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Purchasing\Travel Services Information\Website\"/>
    </mc:Choice>
  </mc:AlternateContent>
  <bookViews>
    <workbookView xWindow="0" yWindow="0" windowWidth="23040" windowHeight="9408"/>
  </bookViews>
  <sheets>
    <sheet name="Instructions and Example" sheetId="1" r:id="rId1"/>
    <sheet name="Meal Expense Worksheet"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1" l="1"/>
  <c r="C32" i="1"/>
  <c r="C30" i="1"/>
  <c r="D5" i="2"/>
  <c r="D6" i="2"/>
  <c r="D7" i="2"/>
  <c r="D8" i="2"/>
  <c r="D9" i="2"/>
  <c r="D10" i="2"/>
  <c r="D11" i="2"/>
  <c r="D12" i="2"/>
  <c r="D13" i="2"/>
  <c r="D14" i="2"/>
  <c r="D3" i="2"/>
  <c r="D4" i="2"/>
  <c r="D2" i="2"/>
  <c r="E3" i="2" l="1"/>
  <c r="F3" i="2" s="1"/>
  <c r="E4" i="2"/>
  <c r="F4" i="2" s="1"/>
  <c r="E2" i="2" l="1"/>
  <c r="F2" i="2" s="1"/>
  <c r="D32" i="1" l="1"/>
  <c r="E32" i="1" s="1"/>
  <c r="D31" i="1"/>
  <c r="E31" i="1" s="1"/>
  <c r="D30" i="1"/>
  <c r="E30" i="1" l="1"/>
</calcChain>
</file>

<file path=xl/sharedStrings.xml><?xml version="1.0" encoding="utf-8"?>
<sst xmlns="http://schemas.openxmlformats.org/spreadsheetml/2006/main" count="45" uniqueCount="34">
  <si>
    <t>Per Diem Allowance</t>
  </si>
  <si>
    <t>IE Amount Per Meal</t>
  </si>
  <si>
    <t>Total Allowed Per Meal</t>
  </si>
  <si>
    <t>Using the sample itinerary above you would claim the following meal reimbursements</t>
  </si>
  <si>
    <t>Travel Day</t>
  </si>
  <si>
    <t>Meal</t>
  </si>
  <si>
    <t>City</t>
  </si>
  <si>
    <t>Dollar Amount</t>
  </si>
  <si>
    <t>Breakfast</t>
  </si>
  <si>
    <t>Lunch</t>
  </si>
  <si>
    <t>Dinner</t>
  </si>
  <si>
    <t>First and Last Day of Travel</t>
  </si>
  <si>
    <t>Meal 1</t>
  </si>
  <si>
    <t>Meal 2</t>
  </si>
  <si>
    <t>Meal 3</t>
  </si>
  <si>
    <t>State Department Per Diem Site</t>
  </si>
  <si>
    <t>Per Diem Meal Calculations for TR-1-International Travel</t>
  </si>
  <si>
    <t xml:space="preserve">These instructions are intended to assist with calculating international travel meal reimbursements for TR1 submission. For instructions on how to calculate meals for the domestic portion of your travel please see the Domestic Meal Calculation instructions on the Travel Services training webpage. The State of Arkansas follows the GSA guidelines for meal and lodging per diem reimbursement. These guidelines allow for 75% of the per diem allowance for meals on the first and last day of travel. When calculating dollar amounts for reimbursement on your TR1 you will need to determine the proper amount based upon when the meal occurs within your trip and the amount of Incidental Expense that is allowed for your destination.  International travelers must consult the U. S. State Department website to access meal per diems for the countries visited. 
</t>
  </si>
  <si>
    <t>Bogota, Columbia</t>
  </si>
  <si>
    <t>Skipping to Day 4</t>
  </si>
  <si>
    <t>IE Amount Per Day</t>
  </si>
  <si>
    <t>Meal 4</t>
  </si>
  <si>
    <t>Meal 5</t>
  </si>
  <si>
    <t>Meal 6</t>
  </si>
  <si>
    <t>Meal 7</t>
  </si>
  <si>
    <t>Meal 8</t>
  </si>
  <si>
    <t>Meal 9</t>
  </si>
  <si>
    <t>Meal 10</t>
  </si>
  <si>
    <t>Meal 11</t>
  </si>
  <si>
    <t>Meal 12</t>
  </si>
  <si>
    <t>Meal 13</t>
  </si>
  <si>
    <t>4-Last Day of Travel</t>
  </si>
  <si>
    <t>Allocation of M&amp;IE Rates</t>
  </si>
  <si>
    <r>
      <rPr>
        <sz val="14"/>
        <color theme="1"/>
        <rFont val="Calibri"/>
        <family val="2"/>
        <scheme val="minor"/>
      </rPr>
      <t xml:space="preserve">Let's look at the steps needed to calculate the dinner reimbursment amount for the first day of travel. </t>
    </r>
    <r>
      <rPr>
        <sz val="11"/>
        <color theme="1"/>
        <rFont val="Calibri"/>
        <family val="2"/>
        <scheme val="minor"/>
      </rPr>
      <t xml:space="preserve">
</t>
    </r>
    <r>
      <rPr>
        <sz val="14"/>
        <color theme="1"/>
        <rFont val="Calibri"/>
        <family val="2"/>
        <scheme val="minor"/>
      </rPr>
      <t xml:space="preserve">1. View the </t>
    </r>
    <r>
      <rPr>
        <b/>
        <sz val="14"/>
        <color theme="1"/>
        <rFont val="Calibri"/>
        <family val="2"/>
        <scheme val="minor"/>
      </rPr>
      <t>State Department Per Diem Site</t>
    </r>
    <r>
      <rPr>
        <sz val="14"/>
        <color theme="1"/>
        <rFont val="Calibri"/>
        <family val="2"/>
        <scheme val="minor"/>
      </rPr>
      <t xml:space="preserve"> and find the listing for Columbia. 
2. Identify the M &amp; IE rate allowed for Bogota, Columbia and then find that rate on the Allocation of M&amp;IE Rates
3. Locate the dinner allowance.
4. Key that amount into Per Diem Allowance on the Meal Expense Worksheet. 
5. The First and Last Days of Travel Amount is calculated at Per Diem Allowance+1/3 of IE Amount Allowed*.75.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</si>
</sst>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theme="1"/>
      <name val="Calibri"/>
      <family val="2"/>
      <scheme val="minor"/>
    </font>
    <font>
      <b/>
      <sz val="14"/>
      <color theme="1"/>
      <name val="Calibri"/>
      <family val="2"/>
      <scheme val="minor"/>
    </font>
    <font>
      <b/>
      <sz val="16"/>
      <color theme="1"/>
      <name val="Calibri"/>
      <family val="2"/>
      <scheme val="minor"/>
    </font>
    <font>
      <sz val="18"/>
      <color theme="1"/>
      <name val="Calibri"/>
      <family val="2"/>
      <scheme val="minor"/>
    </font>
    <font>
      <sz val="14"/>
      <color theme="1"/>
      <name val="Calibri"/>
      <family val="2"/>
      <scheme val="minor"/>
    </font>
    <font>
      <b/>
      <sz val="18"/>
      <color theme="1"/>
      <name val="Calibri"/>
      <family val="2"/>
      <scheme val="minor"/>
    </font>
    <font>
      <u/>
      <sz val="11"/>
      <color theme="10"/>
      <name val="Calibri"/>
      <family val="2"/>
      <scheme val="minor"/>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45">
    <xf numFmtId="0" fontId="0" fillId="0" borderId="0" xfId="0"/>
    <xf numFmtId="0" fontId="2" fillId="0" borderId="0" xfId="0" applyFont="1"/>
    <xf numFmtId="164" fontId="0" fillId="0" borderId="0" xfId="0" applyNumberFormat="1"/>
    <xf numFmtId="164" fontId="0" fillId="0" borderId="0" xfId="0" applyNumberFormat="1" applyProtection="1">
      <protection locked="0"/>
    </xf>
    <xf numFmtId="164" fontId="0" fillId="0" borderId="0" xfId="0" applyNumberFormat="1" applyProtection="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164" fontId="3" fillId="0" borderId="5" xfId="0" applyNumberFormat="1"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164" fontId="3" fillId="0" borderId="8" xfId="0" applyNumberFormat="1" applyFont="1" applyBorder="1" applyAlignment="1">
      <alignment horizontal="left" vertical="center"/>
    </xf>
    <xf numFmtId="0" fontId="3" fillId="0" borderId="4" xfId="0" applyFont="1" applyBorder="1" applyAlignment="1">
      <alignment horizontal="center"/>
    </xf>
    <xf numFmtId="0" fontId="0" fillId="0" borderId="0" xfId="0" applyBorder="1" applyAlignment="1">
      <alignment horizontal="center"/>
    </xf>
    <xf numFmtId="0" fontId="0" fillId="0" borderId="0" xfId="0" applyBorder="1"/>
    <xf numFmtId="0" fontId="0" fillId="0" borderId="5" xfId="0" applyBorder="1"/>
    <xf numFmtId="0" fontId="2" fillId="0" borderId="4" xfId="0" applyFont="1" applyBorder="1"/>
    <xf numFmtId="0" fontId="2" fillId="0" borderId="0" xfId="0" applyFont="1" applyBorder="1"/>
    <xf numFmtId="0" fontId="2" fillId="0" borderId="5" xfId="0" applyFont="1" applyBorder="1"/>
    <xf numFmtId="164" fontId="0" fillId="0" borderId="4" xfId="0" applyNumberFormat="1" applyBorder="1" applyProtection="1">
      <protection locked="0"/>
    </xf>
    <xf numFmtId="164" fontId="0" fillId="0" borderId="0" xfId="0" applyNumberFormat="1" applyBorder="1"/>
    <xf numFmtId="164" fontId="0" fillId="0" borderId="0" xfId="0" applyNumberFormat="1" applyBorder="1" applyProtection="1"/>
    <xf numFmtId="0" fontId="0" fillId="0" borderId="7" xfId="0" applyBorder="1"/>
    <xf numFmtId="0" fontId="0" fillId="0" borderId="8" xfId="0" applyBorder="1"/>
    <xf numFmtId="0" fontId="0" fillId="0" borderId="9" xfId="0" applyBorder="1"/>
    <xf numFmtId="0" fontId="0" fillId="0" borderId="11" xfId="0" applyBorder="1"/>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0" fillId="0" borderId="4" xfId="0" applyBorder="1" applyAlignment="1">
      <alignment horizontal="left" vertical="top" wrapText="1"/>
    </xf>
    <xf numFmtId="0" fontId="0" fillId="0" borderId="0" xfId="0" applyBorder="1" applyAlignment="1">
      <alignment horizontal="left" vertical="top"/>
    </xf>
    <xf numFmtId="0" fontId="0" fillId="0" borderId="4" xfId="0" applyBorder="1" applyAlignment="1">
      <alignment horizontal="left" vertical="top"/>
    </xf>
    <xf numFmtId="0" fontId="0" fillId="0" borderId="10" xfId="0" applyBorder="1" applyAlignment="1">
      <alignment horizontal="left" vertical="top"/>
    </xf>
    <xf numFmtId="0" fontId="0" fillId="0" borderId="9" xfId="0" applyBorder="1" applyAlignment="1">
      <alignment horizontal="left" vertical="top"/>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 fillId="0" borderId="0" xfId="1"/>
    <xf numFmtId="0" fontId="6" fillId="0" borderId="0" xfId="1" applyBorder="1"/>
    <xf numFmtId="0" fontId="2" fillId="0" borderId="0" xfId="0" applyFont="1" applyProtection="1">
      <protection locked="0"/>
    </xf>
    <xf numFmtId="0" fontId="0" fillId="0" borderId="0" xfId="0"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31</xdr:row>
      <xdr:rowOff>110067</xdr:rowOff>
    </xdr:from>
    <xdr:to>
      <xdr:col>2</xdr:col>
      <xdr:colOff>1981198</xdr:colOff>
      <xdr:row>37</xdr:row>
      <xdr:rowOff>110068</xdr:rowOff>
    </xdr:to>
    <xdr:cxnSp macro="">
      <xdr:nvCxnSpPr>
        <xdr:cNvPr id="46" name="Straight Arrow Connector 45"/>
        <xdr:cNvCxnSpPr/>
      </xdr:nvCxnSpPr>
      <xdr:spPr>
        <a:xfrm flipH="1" flipV="1">
          <a:off x="1845733" y="8542867"/>
          <a:ext cx="3826932" cy="1117601"/>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1998133</xdr:colOff>
      <xdr:row>28</xdr:row>
      <xdr:rowOff>16933</xdr:rowOff>
    </xdr:from>
    <xdr:to>
      <xdr:col>4</xdr:col>
      <xdr:colOff>2006600</xdr:colOff>
      <xdr:row>33</xdr:row>
      <xdr:rowOff>160867</xdr:rowOff>
    </xdr:to>
    <xdr:cxnSp macro="">
      <xdr:nvCxnSpPr>
        <xdr:cNvPr id="24" name="Straight Arrow Connector 23"/>
        <xdr:cNvCxnSpPr/>
      </xdr:nvCxnSpPr>
      <xdr:spPr>
        <a:xfrm flipV="1">
          <a:off x="5689600" y="7806266"/>
          <a:ext cx="4402667" cy="1159934"/>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1718734</xdr:colOff>
      <xdr:row>22</xdr:row>
      <xdr:rowOff>152400</xdr:rowOff>
    </xdr:from>
    <xdr:to>
      <xdr:col>9</xdr:col>
      <xdr:colOff>448732</xdr:colOff>
      <xdr:row>26</xdr:row>
      <xdr:rowOff>287866</xdr:rowOff>
    </xdr:to>
    <xdr:sp macro="" textlink="">
      <xdr:nvSpPr>
        <xdr:cNvPr id="34" name="Isosceles Triangle 33"/>
        <xdr:cNvSpPr/>
      </xdr:nvSpPr>
      <xdr:spPr>
        <a:xfrm rot="10800000">
          <a:off x="7450667" y="6112933"/>
          <a:ext cx="7425265" cy="1354666"/>
        </a:xfrm>
        <a:prstGeom prst="triangle">
          <a:avLst>
            <a:gd name="adj" fmla="val 51472"/>
          </a:avLst>
        </a:prstGeom>
        <a:gradFill flip="none" rotWithShape="1">
          <a:gsLst>
            <a:gs pos="0">
              <a:schemeClr val="dk1">
                <a:tint val="66000"/>
                <a:satMod val="160000"/>
              </a:schemeClr>
            </a:gs>
            <a:gs pos="50000">
              <a:schemeClr val="dk1">
                <a:tint val="44500"/>
                <a:satMod val="160000"/>
              </a:schemeClr>
            </a:gs>
            <a:gs pos="100000">
              <a:schemeClr val="dk1">
                <a:tint val="23500"/>
                <a:satMod val="160000"/>
              </a:schemeClr>
            </a:gs>
          </a:gsLst>
          <a:lin ang="0" scaled="1"/>
          <a:tileRect/>
        </a:gra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982132</xdr:colOff>
      <xdr:row>35</xdr:row>
      <xdr:rowOff>127000</xdr:rowOff>
    </xdr:from>
    <xdr:to>
      <xdr:col>1</xdr:col>
      <xdr:colOff>465667</xdr:colOff>
      <xdr:row>37</xdr:row>
      <xdr:rowOff>16933</xdr:rowOff>
    </xdr:to>
    <xdr:sp macro="" textlink="">
      <xdr:nvSpPr>
        <xdr:cNvPr id="7" name="Rectangle 6"/>
        <xdr:cNvSpPr/>
      </xdr:nvSpPr>
      <xdr:spPr>
        <a:xfrm>
          <a:off x="982132" y="9304867"/>
          <a:ext cx="1329268" cy="262466"/>
        </a:xfrm>
        <a:prstGeom prst="rect">
          <a:avLst/>
        </a:prstGeom>
        <a:noFill/>
        <a:ln w="57150">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1964266</xdr:colOff>
      <xdr:row>22</xdr:row>
      <xdr:rowOff>177801</xdr:rowOff>
    </xdr:from>
    <xdr:to>
      <xdr:col>3</xdr:col>
      <xdr:colOff>1752601</xdr:colOff>
      <xdr:row>33</xdr:row>
      <xdr:rowOff>143934</xdr:rowOff>
    </xdr:to>
    <xdr:cxnSp macro="">
      <xdr:nvCxnSpPr>
        <xdr:cNvPr id="10" name="Straight Arrow Connector 9"/>
        <xdr:cNvCxnSpPr/>
      </xdr:nvCxnSpPr>
      <xdr:spPr>
        <a:xfrm flipV="1">
          <a:off x="5655733" y="6138334"/>
          <a:ext cx="1828801" cy="2810933"/>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101600</xdr:colOff>
      <xdr:row>23</xdr:row>
      <xdr:rowOff>76201</xdr:rowOff>
    </xdr:from>
    <xdr:to>
      <xdr:col>5</xdr:col>
      <xdr:colOff>1507067</xdr:colOff>
      <xdr:row>35</xdr:row>
      <xdr:rowOff>25400</xdr:rowOff>
    </xdr:to>
    <xdr:cxnSp macro="">
      <xdr:nvCxnSpPr>
        <xdr:cNvPr id="11" name="Straight Arrow Connector 10"/>
        <xdr:cNvCxnSpPr/>
      </xdr:nvCxnSpPr>
      <xdr:spPr>
        <a:xfrm flipV="1">
          <a:off x="8187267" y="6341534"/>
          <a:ext cx="3429000" cy="2861733"/>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1422400</xdr:colOff>
      <xdr:row>23</xdr:row>
      <xdr:rowOff>33866</xdr:rowOff>
    </xdr:from>
    <xdr:to>
      <xdr:col>3</xdr:col>
      <xdr:colOff>1701799</xdr:colOff>
      <xdr:row>24</xdr:row>
      <xdr:rowOff>8467</xdr:rowOff>
    </xdr:to>
    <xdr:sp macro="" textlink="">
      <xdr:nvSpPr>
        <xdr:cNvPr id="27" name="TextBox 26"/>
        <xdr:cNvSpPr txBox="1"/>
      </xdr:nvSpPr>
      <xdr:spPr>
        <a:xfrm>
          <a:off x="7154333" y="6299199"/>
          <a:ext cx="279399" cy="279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1</a:t>
          </a:r>
        </a:p>
      </xdr:txBody>
    </xdr:sp>
    <xdr:clientData/>
  </xdr:twoCellAnchor>
  <xdr:twoCellAnchor>
    <xdr:from>
      <xdr:col>6</xdr:col>
      <xdr:colOff>863601</xdr:colOff>
      <xdr:row>30</xdr:row>
      <xdr:rowOff>33866</xdr:rowOff>
    </xdr:from>
    <xdr:to>
      <xdr:col>7</xdr:col>
      <xdr:colOff>127000</xdr:colOff>
      <xdr:row>31</xdr:row>
      <xdr:rowOff>50799</xdr:rowOff>
    </xdr:to>
    <xdr:sp macro="" textlink="">
      <xdr:nvSpPr>
        <xdr:cNvPr id="28" name="TextBox 27"/>
        <xdr:cNvSpPr txBox="1"/>
      </xdr:nvSpPr>
      <xdr:spPr>
        <a:xfrm>
          <a:off x="13097934" y="8280399"/>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2</a:t>
          </a:r>
        </a:p>
      </xdr:txBody>
    </xdr:sp>
    <xdr:clientData/>
  </xdr:twoCellAnchor>
  <xdr:twoCellAnchor>
    <xdr:from>
      <xdr:col>4</xdr:col>
      <xdr:colOff>1066800</xdr:colOff>
      <xdr:row>29</xdr:row>
      <xdr:rowOff>126998</xdr:rowOff>
    </xdr:from>
    <xdr:to>
      <xdr:col>4</xdr:col>
      <xdr:colOff>1303866</xdr:colOff>
      <xdr:row>30</xdr:row>
      <xdr:rowOff>143932</xdr:rowOff>
    </xdr:to>
    <xdr:sp macro="" textlink="">
      <xdr:nvSpPr>
        <xdr:cNvPr id="30" name="TextBox 29"/>
        <xdr:cNvSpPr txBox="1"/>
      </xdr:nvSpPr>
      <xdr:spPr>
        <a:xfrm>
          <a:off x="9152467" y="8187265"/>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2</a:t>
          </a:r>
        </a:p>
      </xdr:txBody>
    </xdr:sp>
    <xdr:clientData/>
  </xdr:twoCellAnchor>
  <xdr:twoCellAnchor>
    <xdr:from>
      <xdr:col>4</xdr:col>
      <xdr:colOff>491066</xdr:colOff>
      <xdr:row>29</xdr:row>
      <xdr:rowOff>25400</xdr:rowOff>
    </xdr:from>
    <xdr:to>
      <xdr:col>4</xdr:col>
      <xdr:colOff>728132</xdr:colOff>
      <xdr:row>30</xdr:row>
      <xdr:rowOff>42334</xdr:rowOff>
    </xdr:to>
    <xdr:sp macro="" textlink="">
      <xdr:nvSpPr>
        <xdr:cNvPr id="32" name="TextBox 31"/>
        <xdr:cNvSpPr txBox="1"/>
      </xdr:nvSpPr>
      <xdr:spPr>
        <a:xfrm>
          <a:off x="8576733" y="8085667"/>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1</a:t>
          </a:r>
        </a:p>
      </xdr:txBody>
    </xdr:sp>
    <xdr:clientData/>
  </xdr:twoCellAnchor>
  <xdr:twoCellAnchor>
    <xdr:from>
      <xdr:col>5</xdr:col>
      <xdr:colOff>846667</xdr:colOff>
      <xdr:row>28</xdr:row>
      <xdr:rowOff>14816</xdr:rowOff>
    </xdr:from>
    <xdr:to>
      <xdr:col>9</xdr:col>
      <xdr:colOff>448733</xdr:colOff>
      <xdr:row>30</xdr:row>
      <xdr:rowOff>25400</xdr:rowOff>
    </xdr:to>
    <xdr:sp macro="" textlink="">
      <xdr:nvSpPr>
        <xdr:cNvPr id="33" name="Isosceles Triangle 32"/>
        <xdr:cNvSpPr/>
      </xdr:nvSpPr>
      <xdr:spPr>
        <a:xfrm>
          <a:off x="10955867" y="7804149"/>
          <a:ext cx="3920066" cy="467784"/>
        </a:xfrm>
        <a:prstGeom prst="triangle">
          <a:avLst>
            <a:gd name="adj" fmla="val 48933"/>
          </a:avLst>
        </a:prstGeom>
        <a:gradFill flip="none" rotWithShape="1">
          <a:gsLst>
            <a:gs pos="0">
              <a:schemeClr val="dk1">
                <a:tint val="66000"/>
                <a:satMod val="160000"/>
              </a:schemeClr>
            </a:gs>
            <a:gs pos="50000">
              <a:schemeClr val="dk1">
                <a:tint val="44500"/>
                <a:satMod val="160000"/>
              </a:schemeClr>
            </a:gs>
            <a:gs pos="100000">
              <a:schemeClr val="dk1">
                <a:tint val="23500"/>
                <a:satMod val="160000"/>
              </a:schemeClr>
            </a:gs>
          </a:gsLst>
          <a:lin ang="0" scaled="1"/>
          <a:tileRect/>
        </a:gra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6</xdr:row>
      <xdr:rowOff>0</xdr:rowOff>
    </xdr:from>
    <xdr:to>
      <xdr:col>3</xdr:col>
      <xdr:colOff>2253827</xdr:colOff>
      <xdr:row>14</xdr:row>
      <xdr:rowOff>372533</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2353733"/>
          <a:ext cx="7985760" cy="1168400"/>
        </a:xfrm>
        <a:prstGeom prst="rect">
          <a:avLst/>
        </a:prstGeom>
      </xdr:spPr>
    </xdr:pic>
    <xdr:clientData/>
  </xdr:twoCellAnchor>
  <xdr:twoCellAnchor editAs="oneCell">
    <xdr:from>
      <xdr:col>3</xdr:col>
      <xdr:colOff>1744134</xdr:colOff>
      <xdr:row>19</xdr:row>
      <xdr:rowOff>127000</xdr:rowOff>
    </xdr:from>
    <xdr:to>
      <xdr:col>9</xdr:col>
      <xdr:colOff>467915</xdr:colOff>
      <xdr:row>22</xdr:row>
      <xdr:rowOff>184029</xdr:rowOff>
    </xdr:to>
    <xdr:pic>
      <xdr:nvPicPr>
        <xdr:cNvPr id="9" name="Picture 8"/>
        <xdr:cNvPicPr>
          <a:picLocks noChangeAspect="1"/>
        </xdr:cNvPicPr>
      </xdr:nvPicPr>
      <xdr:blipFill>
        <a:blip xmlns:r="http://schemas.openxmlformats.org/officeDocument/2006/relationships" r:embed="rId2"/>
        <a:stretch>
          <a:fillRect/>
        </a:stretch>
      </xdr:blipFill>
      <xdr:spPr>
        <a:xfrm>
          <a:off x="7476067" y="5173133"/>
          <a:ext cx="7419048" cy="971429"/>
        </a:xfrm>
        <a:prstGeom prst="rect">
          <a:avLst/>
        </a:prstGeom>
      </xdr:spPr>
    </xdr:pic>
    <xdr:clientData/>
  </xdr:twoCellAnchor>
  <xdr:twoCellAnchor editAs="oneCell">
    <xdr:from>
      <xdr:col>5</xdr:col>
      <xdr:colOff>880535</xdr:colOff>
      <xdr:row>30</xdr:row>
      <xdr:rowOff>8468</xdr:rowOff>
    </xdr:from>
    <xdr:to>
      <xdr:col>9</xdr:col>
      <xdr:colOff>457201</xdr:colOff>
      <xdr:row>31</xdr:row>
      <xdr:rowOff>135467</xdr:rowOff>
    </xdr:to>
    <xdr:pic>
      <xdr:nvPicPr>
        <xdr:cNvPr id="12" name="Picture 11"/>
        <xdr:cNvPicPr>
          <a:picLocks noChangeAspect="1"/>
        </xdr:cNvPicPr>
      </xdr:nvPicPr>
      <xdr:blipFill rotWithShape="1">
        <a:blip xmlns:r="http://schemas.openxmlformats.org/officeDocument/2006/relationships" r:embed="rId3"/>
        <a:srcRect t="4775" r="14815" b="30565"/>
        <a:stretch/>
      </xdr:blipFill>
      <xdr:spPr>
        <a:xfrm>
          <a:off x="10989735" y="8255001"/>
          <a:ext cx="3894666" cy="313266"/>
        </a:xfrm>
        <a:prstGeom prst="rect">
          <a:avLst/>
        </a:prstGeom>
        <a:ln w="3175">
          <a:solidFill>
            <a:sysClr val="windowText" lastClr="000000"/>
          </a:solidFill>
        </a:ln>
      </xdr:spPr>
    </xdr:pic>
    <xdr:clientData/>
  </xdr:twoCellAnchor>
  <xdr:twoCellAnchor>
    <xdr:from>
      <xdr:col>5</xdr:col>
      <xdr:colOff>855135</xdr:colOff>
      <xdr:row>29</xdr:row>
      <xdr:rowOff>169334</xdr:rowOff>
    </xdr:from>
    <xdr:to>
      <xdr:col>5</xdr:col>
      <xdr:colOff>1659467</xdr:colOff>
      <xdr:row>31</xdr:row>
      <xdr:rowOff>110068</xdr:rowOff>
    </xdr:to>
    <xdr:sp macro="" textlink="">
      <xdr:nvSpPr>
        <xdr:cNvPr id="6" name="Rectangle 5"/>
        <xdr:cNvSpPr/>
      </xdr:nvSpPr>
      <xdr:spPr>
        <a:xfrm>
          <a:off x="10964335" y="8229601"/>
          <a:ext cx="804332" cy="313267"/>
        </a:xfrm>
        <a:prstGeom prst="rect">
          <a:avLst/>
        </a:prstGeom>
        <a:noFill/>
        <a:ln w="571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1456268</xdr:colOff>
      <xdr:row>21</xdr:row>
      <xdr:rowOff>177800</xdr:rowOff>
    </xdr:from>
    <xdr:to>
      <xdr:col>6</xdr:col>
      <xdr:colOff>135467</xdr:colOff>
      <xdr:row>22</xdr:row>
      <xdr:rowOff>186267</xdr:rowOff>
    </xdr:to>
    <xdr:sp macro="" textlink="">
      <xdr:nvSpPr>
        <xdr:cNvPr id="35" name="Rectangle 34"/>
        <xdr:cNvSpPr/>
      </xdr:nvSpPr>
      <xdr:spPr>
        <a:xfrm>
          <a:off x="11565468" y="5833533"/>
          <a:ext cx="804332" cy="313267"/>
        </a:xfrm>
        <a:prstGeom prst="rect">
          <a:avLst/>
        </a:prstGeom>
        <a:noFill/>
        <a:ln w="571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118533</xdr:colOff>
      <xdr:row>31</xdr:row>
      <xdr:rowOff>135467</xdr:rowOff>
    </xdr:from>
    <xdr:to>
      <xdr:col>5</xdr:col>
      <xdr:colOff>778933</xdr:colOff>
      <xdr:row>35</xdr:row>
      <xdr:rowOff>33866</xdr:rowOff>
    </xdr:to>
    <xdr:cxnSp macro="">
      <xdr:nvCxnSpPr>
        <xdr:cNvPr id="36" name="Straight Arrow Connector 35"/>
        <xdr:cNvCxnSpPr/>
      </xdr:nvCxnSpPr>
      <xdr:spPr>
        <a:xfrm flipV="1">
          <a:off x="8204200" y="8568267"/>
          <a:ext cx="2683933" cy="643466"/>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474133</xdr:colOff>
      <xdr:row>30</xdr:row>
      <xdr:rowOff>25400</xdr:rowOff>
    </xdr:from>
    <xdr:to>
      <xdr:col>8</xdr:col>
      <xdr:colOff>524933</xdr:colOff>
      <xdr:row>31</xdr:row>
      <xdr:rowOff>135467</xdr:rowOff>
    </xdr:to>
    <xdr:sp macro="" textlink="">
      <xdr:nvSpPr>
        <xdr:cNvPr id="40" name="Rectangle 39"/>
        <xdr:cNvSpPr/>
      </xdr:nvSpPr>
      <xdr:spPr>
        <a:xfrm>
          <a:off x="13682133" y="8271933"/>
          <a:ext cx="660400" cy="296334"/>
        </a:xfrm>
        <a:prstGeom prst="rect">
          <a:avLst/>
        </a:prstGeom>
        <a:noFill/>
        <a:ln w="57150">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2099732</xdr:colOff>
      <xdr:row>28</xdr:row>
      <xdr:rowOff>237067</xdr:rowOff>
    </xdr:from>
    <xdr:to>
      <xdr:col>6</xdr:col>
      <xdr:colOff>770467</xdr:colOff>
      <xdr:row>30</xdr:row>
      <xdr:rowOff>8467</xdr:rowOff>
    </xdr:to>
    <xdr:sp macro="" textlink="">
      <xdr:nvSpPr>
        <xdr:cNvPr id="41" name="TextBox 40"/>
        <xdr:cNvSpPr txBox="1"/>
      </xdr:nvSpPr>
      <xdr:spPr>
        <a:xfrm>
          <a:off x="12208932" y="8026400"/>
          <a:ext cx="795868"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Breakfast</a:t>
          </a:r>
        </a:p>
      </xdr:txBody>
    </xdr:sp>
    <xdr:clientData/>
  </xdr:twoCellAnchor>
  <xdr:twoCellAnchor>
    <xdr:from>
      <xdr:col>6</xdr:col>
      <xdr:colOff>804332</xdr:colOff>
      <xdr:row>28</xdr:row>
      <xdr:rowOff>237067</xdr:rowOff>
    </xdr:from>
    <xdr:to>
      <xdr:col>7</xdr:col>
      <xdr:colOff>457199</xdr:colOff>
      <xdr:row>29</xdr:row>
      <xdr:rowOff>177801</xdr:rowOff>
    </xdr:to>
    <xdr:sp macro="" textlink="">
      <xdr:nvSpPr>
        <xdr:cNvPr id="43" name="TextBox 42"/>
        <xdr:cNvSpPr txBox="1"/>
      </xdr:nvSpPr>
      <xdr:spPr>
        <a:xfrm>
          <a:off x="13038665" y="8026400"/>
          <a:ext cx="626534" cy="2116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Lunch</a:t>
          </a:r>
        </a:p>
      </xdr:txBody>
    </xdr:sp>
    <xdr:clientData/>
  </xdr:twoCellAnchor>
  <xdr:twoCellAnchor>
    <xdr:from>
      <xdr:col>7</xdr:col>
      <xdr:colOff>491067</xdr:colOff>
      <xdr:row>28</xdr:row>
      <xdr:rowOff>237067</xdr:rowOff>
    </xdr:from>
    <xdr:to>
      <xdr:col>8</xdr:col>
      <xdr:colOff>541867</xdr:colOff>
      <xdr:row>29</xdr:row>
      <xdr:rowOff>160866</xdr:rowOff>
    </xdr:to>
    <xdr:sp macro="" textlink="">
      <xdr:nvSpPr>
        <xdr:cNvPr id="44" name="TextBox 43"/>
        <xdr:cNvSpPr txBox="1"/>
      </xdr:nvSpPr>
      <xdr:spPr>
        <a:xfrm>
          <a:off x="13699067" y="8026400"/>
          <a:ext cx="660400" cy="1947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Dinner</a:t>
          </a:r>
        </a:p>
      </xdr:txBody>
    </xdr:sp>
    <xdr:clientData/>
  </xdr:twoCellAnchor>
  <xdr:twoCellAnchor>
    <xdr:from>
      <xdr:col>8</xdr:col>
      <xdr:colOff>584201</xdr:colOff>
      <xdr:row>28</xdr:row>
      <xdr:rowOff>228600</xdr:rowOff>
    </xdr:from>
    <xdr:to>
      <xdr:col>9</xdr:col>
      <xdr:colOff>431801</xdr:colOff>
      <xdr:row>29</xdr:row>
      <xdr:rowOff>160866</xdr:rowOff>
    </xdr:to>
    <xdr:sp macro="" textlink="">
      <xdr:nvSpPr>
        <xdr:cNvPr id="45" name="TextBox 44"/>
        <xdr:cNvSpPr txBox="1"/>
      </xdr:nvSpPr>
      <xdr:spPr>
        <a:xfrm>
          <a:off x="14401801" y="8017933"/>
          <a:ext cx="457200"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I&amp;E</a:t>
          </a:r>
        </a:p>
      </xdr:txBody>
    </xdr:sp>
    <xdr:clientData/>
  </xdr:twoCellAnchor>
  <xdr:twoCellAnchor>
    <xdr:from>
      <xdr:col>4</xdr:col>
      <xdr:colOff>1540934</xdr:colOff>
      <xdr:row>32</xdr:row>
      <xdr:rowOff>101598</xdr:rowOff>
    </xdr:from>
    <xdr:to>
      <xdr:col>4</xdr:col>
      <xdr:colOff>1778000</xdr:colOff>
      <xdr:row>33</xdr:row>
      <xdr:rowOff>118532</xdr:rowOff>
    </xdr:to>
    <xdr:sp macro="" textlink="">
      <xdr:nvSpPr>
        <xdr:cNvPr id="31" name="TextBox 30"/>
        <xdr:cNvSpPr txBox="1"/>
      </xdr:nvSpPr>
      <xdr:spPr>
        <a:xfrm>
          <a:off x="9626601" y="8720665"/>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2</a:t>
          </a:r>
        </a:p>
      </xdr:txBody>
    </xdr:sp>
    <xdr:clientData/>
  </xdr:twoCellAnchor>
  <xdr:twoCellAnchor>
    <xdr:from>
      <xdr:col>2</xdr:col>
      <xdr:colOff>1320800</xdr:colOff>
      <xdr:row>35</xdr:row>
      <xdr:rowOff>177798</xdr:rowOff>
    </xdr:from>
    <xdr:to>
      <xdr:col>2</xdr:col>
      <xdr:colOff>1557866</xdr:colOff>
      <xdr:row>37</xdr:row>
      <xdr:rowOff>8465</xdr:rowOff>
    </xdr:to>
    <xdr:sp macro="" textlink="">
      <xdr:nvSpPr>
        <xdr:cNvPr id="49" name="TextBox 48"/>
        <xdr:cNvSpPr txBox="1"/>
      </xdr:nvSpPr>
      <xdr:spPr>
        <a:xfrm>
          <a:off x="5012267" y="9355665"/>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oprals.state.gov/content.asp?content_id=114&amp;menu_id=92" TargetMode="External"/><Relationship Id="rId1" Type="http://schemas.openxmlformats.org/officeDocument/2006/relationships/hyperlink" Target="https://aoprals.state.gov/web920/per_diem.as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topLeftCell="A19" zoomScale="90" zoomScaleNormal="90" workbookViewId="0">
      <selection activeCell="J38" sqref="J38"/>
    </sheetView>
  </sheetViews>
  <sheetFormatPr defaultRowHeight="14.4" x14ac:dyDescent="0.3"/>
  <cols>
    <col min="1" max="1" width="26.88671875" bestFit="1" customWidth="1"/>
    <col min="2" max="2" width="26.88671875" customWidth="1"/>
    <col min="3" max="3" width="29.77734375" customWidth="1"/>
    <col min="4" max="4" width="34.33203125" customWidth="1"/>
    <col min="5" max="5" width="29.5546875" customWidth="1"/>
    <col min="6" max="6" width="31" customWidth="1"/>
    <col min="7" max="7" width="14.21875" bestFit="1" customWidth="1"/>
  </cols>
  <sheetData>
    <row r="1" spans="1:8" ht="31.2" customHeight="1" x14ac:dyDescent="0.45">
      <c r="A1" s="38" t="s">
        <v>16</v>
      </c>
      <c r="B1" s="39"/>
      <c r="C1" s="39"/>
      <c r="D1" s="39"/>
      <c r="E1" s="39"/>
      <c r="F1" s="39"/>
      <c r="G1" s="39"/>
      <c r="H1" s="40"/>
    </row>
    <row r="2" spans="1:8" ht="31.2" customHeight="1" x14ac:dyDescent="0.3">
      <c r="A2" s="28" t="s">
        <v>17</v>
      </c>
      <c r="B2" s="29"/>
      <c r="C2" s="29"/>
      <c r="D2" s="29"/>
      <c r="E2" s="29"/>
      <c r="F2" s="29"/>
      <c r="G2" s="29"/>
      <c r="H2" s="30"/>
    </row>
    <row r="3" spans="1:8" ht="31.2" customHeight="1" x14ac:dyDescent="0.3">
      <c r="A3" s="28"/>
      <c r="B3" s="29"/>
      <c r="C3" s="29"/>
      <c r="D3" s="29"/>
      <c r="E3" s="29"/>
      <c r="F3" s="29"/>
      <c r="G3" s="29"/>
      <c r="H3" s="30"/>
    </row>
    <row r="4" spans="1:8" ht="31.2" customHeight="1" x14ac:dyDescent="0.3">
      <c r="A4" s="28"/>
      <c r="B4" s="29"/>
      <c r="C4" s="29"/>
      <c r="D4" s="29"/>
      <c r="E4" s="29"/>
      <c r="F4" s="29"/>
      <c r="G4" s="29"/>
      <c r="H4" s="30"/>
    </row>
    <row r="5" spans="1:8" ht="31.2" customHeight="1" x14ac:dyDescent="0.3">
      <c r="A5" s="28"/>
      <c r="B5" s="29"/>
      <c r="C5" s="29"/>
      <c r="D5" s="29"/>
      <c r="E5" s="29"/>
      <c r="F5" s="29"/>
      <c r="G5" s="29"/>
      <c r="H5" s="30"/>
    </row>
    <row r="6" spans="1:8" ht="28.8" customHeight="1" x14ac:dyDescent="0.3">
      <c r="A6" s="28"/>
      <c r="B6" s="29"/>
      <c r="C6" s="29"/>
      <c r="D6" s="29"/>
      <c r="E6" s="29"/>
      <c r="F6" s="29"/>
      <c r="G6" s="29"/>
      <c r="H6" s="30"/>
    </row>
    <row r="7" spans="1:8" ht="31.2" hidden="1" customHeight="1" x14ac:dyDescent="0.3">
      <c r="A7" s="28"/>
      <c r="B7" s="29"/>
      <c r="C7" s="29"/>
      <c r="D7" s="29"/>
      <c r="E7" s="29"/>
      <c r="F7" s="29"/>
      <c r="G7" s="29"/>
      <c r="H7" s="30"/>
    </row>
    <row r="8" spans="1:8" ht="14.4" hidden="1" customHeight="1" x14ac:dyDescent="0.3">
      <c r="A8" s="28"/>
      <c r="B8" s="29"/>
      <c r="C8" s="29"/>
      <c r="D8" s="29"/>
      <c r="E8" s="29"/>
      <c r="F8" s="29"/>
      <c r="G8" s="29"/>
      <c r="H8" s="30"/>
    </row>
    <row r="9" spans="1:8" ht="31.2" hidden="1" customHeight="1" x14ac:dyDescent="0.3">
      <c r="A9" s="28"/>
      <c r="B9" s="29"/>
      <c r="C9" s="29"/>
      <c r="D9" s="29"/>
      <c r="E9" s="29"/>
      <c r="F9" s="29"/>
      <c r="G9" s="29"/>
      <c r="H9" s="30"/>
    </row>
    <row r="10" spans="1:8" ht="31.2" hidden="1" customHeight="1" x14ac:dyDescent="0.3">
      <c r="A10" s="28"/>
      <c r="B10" s="29"/>
      <c r="C10" s="29"/>
      <c r="D10" s="29"/>
      <c r="E10" s="29"/>
      <c r="F10" s="29"/>
      <c r="G10" s="29"/>
      <c r="H10" s="30"/>
    </row>
    <row r="11" spans="1:8" ht="31.2" hidden="1" customHeight="1" x14ac:dyDescent="0.3">
      <c r="A11" s="28"/>
      <c r="B11" s="29"/>
      <c r="C11" s="29"/>
      <c r="D11" s="29"/>
      <c r="E11" s="29"/>
      <c r="F11" s="29"/>
      <c r="G11" s="29"/>
      <c r="H11" s="30"/>
    </row>
    <row r="12" spans="1:8" ht="31.2" hidden="1" customHeight="1" x14ac:dyDescent="0.45">
      <c r="A12" s="14"/>
      <c r="B12" s="15"/>
      <c r="C12" s="15"/>
      <c r="D12" s="15"/>
      <c r="E12" s="15"/>
      <c r="F12" s="15"/>
      <c r="G12" s="16"/>
      <c r="H12" s="17"/>
    </row>
    <row r="13" spans="1:8" ht="31.2" customHeight="1" x14ac:dyDescent="0.45">
      <c r="A13" s="14"/>
      <c r="B13" s="15"/>
      <c r="C13" s="15"/>
      <c r="D13" s="15"/>
      <c r="E13" s="16"/>
      <c r="F13" s="15"/>
      <c r="G13" s="16"/>
      <c r="H13" s="17"/>
    </row>
    <row r="14" spans="1:8" ht="31.2" customHeight="1" x14ac:dyDescent="0.45">
      <c r="A14" s="14"/>
      <c r="B14" s="15"/>
      <c r="C14" s="15"/>
      <c r="D14" s="15"/>
      <c r="E14" s="15"/>
      <c r="F14" s="15"/>
      <c r="G14" s="16"/>
      <c r="H14" s="17"/>
    </row>
    <row r="15" spans="1:8" ht="31.2" customHeight="1" x14ac:dyDescent="0.45">
      <c r="A15" s="14"/>
      <c r="B15" s="15"/>
      <c r="C15" s="15"/>
      <c r="D15" s="15"/>
      <c r="E15" s="15"/>
      <c r="F15" s="15"/>
      <c r="G15" s="16"/>
      <c r="H15" s="17"/>
    </row>
    <row r="16" spans="1:8" ht="31.2" customHeight="1" x14ac:dyDescent="0.3">
      <c r="A16" s="31" t="s">
        <v>3</v>
      </c>
      <c r="B16" s="32"/>
      <c r="C16" s="32"/>
      <c r="D16" s="32"/>
      <c r="E16" s="32"/>
      <c r="F16" s="32"/>
      <c r="G16" s="16"/>
      <c r="H16" s="17"/>
    </row>
    <row r="17" spans="1:8" ht="31.2" customHeight="1" x14ac:dyDescent="0.45">
      <c r="A17" s="14"/>
      <c r="B17" s="15"/>
      <c r="C17" s="15"/>
      <c r="D17" s="15"/>
      <c r="E17" s="15"/>
      <c r="F17" s="15"/>
      <c r="G17" s="16"/>
      <c r="H17" s="17"/>
    </row>
    <row r="18" spans="1:8" ht="31.2" customHeight="1" x14ac:dyDescent="0.45">
      <c r="A18" s="14"/>
      <c r="B18" s="15"/>
      <c r="C18" s="15"/>
      <c r="D18" s="15"/>
      <c r="E18" s="15"/>
      <c r="F18" s="15"/>
      <c r="G18" s="16"/>
      <c r="H18" s="17"/>
    </row>
    <row r="19" spans="1:8" ht="24" customHeight="1" thickBot="1" x14ac:dyDescent="0.35">
      <c r="G19" s="16"/>
      <c r="H19" s="17"/>
    </row>
    <row r="20" spans="1:8" ht="24" customHeight="1" x14ac:dyDescent="0.3">
      <c r="A20" s="5" t="s">
        <v>4</v>
      </c>
      <c r="B20" s="6" t="s">
        <v>5</v>
      </c>
      <c r="C20" s="6" t="s">
        <v>6</v>
      </c>
      <c r="D20" s="7" t="s">
        <v>7</v>
      </c>
      <c r="E20" s="9"/>
      <c r="F20" s="9"/>
      <c r="G20" s="16"/>
      <c r="H20" s="17"/>
    </row>
    <row r="21" spans="1:8" ht="24" customHeight="1" x14ac:dyDescent="0.3">
      <c r="A21" s="8">
        <v>1</v>
      </c>
      <c r="B21" s="9" t="s">
        <v>10</v>
      </c>
      <c r="C21" s="9" t="s">
        <v>18</v>
      </c>
      <c r="D21" s="10">
        <v>36.75</v>
      </c>
      <c r="E21" s="9"/>
      <c r="F21" s="9"/>
      <c r="G21" s="16"/>
      <c r="H21" s="17"/>
    </row>
    <row r="22" spans="1:8" ht="24" customHeight="1" x14ac:dyDescent="0.3">
      <c r="A22" s="8">
        <v>2</v>
      </c>
      <c r="B22" s="9" t="s">
        <v>8</v>
      </c>
      <c r="C22" s="9" t="s">
        <v>18</v>
      </c>
      <c r="D22" s="10">
        <v>23</v>
      </c>
      <c r="E22" s="9"/>
      <c r="F22" s="9"/>
      <c r="G22" s="16"/>
      <c r="H22" s="17"/>
    </row>
    <row r="23" spans="1:8" ht="24" customHeight="1" x14ac:dyDescent="0.3">
      <c r="A23" s="8">
        <v>2</v>
      </c>
      <c r="B23" s="9" t="s">
        <v>9</v>
      </c>
      <c r="C23" s="9" t="s">
        <v>18</v>
      </c>
      <c r="D23" s="10">
        <v>33</v>
      </c>
      <c r="E23" s="9"/>
      <c r="F23" s="9"/>
      <c r="G23" s="16"/>
      <c r="H23" s="17"/>
    </row>
    <row r="24" spans="1:8" ht="24" customHeight="1" x14ac:dyDescent="0.3">
      <c r="A24" s="8">
        <v>2</v>
      </c>
      <c r="B24" s="9" t="s">
        <v>10</v>
      </c>
      <c r="C24" s="9" t="s">
        <v>18</v>
      </c>
      <c r="D24" s="10">
        <v>49</v>
      </c>
      <c r="E24" s="9"/>
      <c r="F24" s="9"/>
      <c r="G24" s="16"/>
      <c r="H24" s="17"/>
    </row>
    <row r="25" spans="1:8" ht="24" customHeight="1" x14ac:dyDescent="0.3">
      <c r="A25" s="8" t="s">
        <v>19</v>
      </c>
      <c r="B25" s="9"/>
      <c r="C25" s="9"/>
      <c r="D25" s="10"/>
      <c r="E25" s="9"/>
      <c r="F25" s="9"/>
      <c r="G25" s="16"/>
      <c r="H25" s="17"/>
    </row>
    <row r="26" spans="1:8" ht="24" customHeight="1" x14ac:dyDescent="0.3">
      <c r="A26" s="8" t="s">
        <v>31</v>
      </c>
      <c r="B26" s="9" t="s">
        <v>8</v>
      </c>
      <c r="C26" s="9" t="s">
        <v>18</v>
      </c>
      <c r="D26" s="10">
        <v>17.25</v>
      </c>
      <c r="E26" s="9"/>
      <c r="F26" s="9"/>
      <c r="G26" s="16"/>
      <c r="H26" s="17"/>
    </row>
    <row r="27" spans="1:8" ht="24" customHeight="1" thickBot="1" x14ac:dyDescent="0.35">
      <c r="A27" s="11"/>
      <c r="B27" s="12"/>
      <c r="C27" s="12"/>
      <c r="D27" s="13"/>
      <c r="E27" s="9"/>
      <c r="F27" s="9"/>
      <c r="G27" s="16"/>
      <c r="H27" s="17"/>
    </row>
    <row r="28" spans="1:8" ht="24" customHeight="1" x14ac:dyDescent="0.3">
      <c r="A28" s="8"/>
      <c r="B28" s="9"/>
      <c r="C28" s="9"/>
      <c r="D28" s="9"/>
      <c r="E28" s="9"/>
      <c r="F28" s="41" t="s">
        <v>15</v>
      </c>
      <c r="G28" s="42" t="s">
        <v>32</v>
      </c>
      <c r="H28" s="17"/>
    </row>
    <row r="29" spans="1:8" s="1" customFormat="1" ht="21" x14ac:dyDescent="0.4">
      <c r="A29" s="18" t="s">
        <v>0</v>
      </c>
      <c r="B29" s="1" t="s">
        <v>20</v>
      </c>
      <c r="C29" s="19" t="s">
        <v>1</v>
      </c>
      <c r="D29" s="19" t="s">
        <v>2</v>
      </c>
      <c r="E29" s="19" t="s">
        <v>11</v>
      </c>
      <c r="F29" s="19"/>
      <c r="G29" s="19"/>
      <c r="H29" s="20"/>
    </row>
    <row r="30" spans="1:8" x14ac:dyDescent="0.3">
      <c r="A30" s="21">
        <v>16</v>
      </c>
      <c r="B30" s="2">
        <v>21</v>
      </c>
      <c r="C30" s="22">
        <f>$B$30/3</f>
        <v>7</v>
      </c>
      <c r="D30" s="23">
        <f>A30+C30</f>
        <v>23</v>
      </c>
      <c r="E30" s="22">
        <f>D30*0.75</f>
        <v>17.25</v>
      </c>
      <c r="F30" s="16"/>
      <c r="G30" s="16"/>
      <c r="H30" s="17"/>
    </row>
    <row r="31" spans="1:8" x14ac:dyDescent="0.3">
      <c r="A31" s="21">
        <v>26</v>
      </c>
      <c r="B31" s="2"/>
      <c r="C31" s="22">
        <f t="shared" ref="C31:C32" si="0">$B$30/3</f>
        <v>7</v>
      </c>
      <c r="D31" s="23">
        <f>A31+C31</f>
        <v>33</v>
      </c>
      <c r="E31" s="22">
        <f>D31*0.75</f>
        <v>24.75</v>
      </c>
      <c r="F31" s="16"/>
      <c r="G31" s="16"/>
      <c r="H31" s="17"/>
    </row>
    <row r="32" spans="1:8" x14ac:dyDescent="0.3">
      <c r="A32" s="21">
        <v>42</v>
      </c>
      <c r="B32" s="2"/>
      <c r="C32" s="22">
        <f t="shared" si="0"/>
        <v>7</v>
      </c>
      <c r="D32" s="23">
        <f>A32+C32</f>
        <v>49</v>
      </c>
      <c r="E32" s="22">
        <f>D32*0.75</f>
        <v>36.75</v>
      </c>
      <c r="F32" s="16"/>
      <c r="G32" s="16"/>
      <c r="H32" s="17"/>
    </row>
    <row r="33" spans="1:8" x14ac:dyDescent="0.3">
      <c r="A33" s="33" t="s">
        <v>33</v>
      </c>
      <c r="B33" s="34"/>
      <c r="C33" s="34"/>
      <c r="D33" s="34"/>
      <c r="E33" s="34"/>
      <c r="F33" s="34"/>
      <c r="G33" s="16"/>
      <c r="H33" s="17"/>
    </row>
    <row r="34" spans="1:8" x14ac:dyDescent="0.3">
      <c r="A34" s="35"/>
      <c r="B34" s="34"/>
      <c r="C34" s="34"/>
      <c r="D34" s="34"/>
      <c r="E34" s="34"/>
      <c r="F34" s="34"/>
      <c r="G34" s="16"/>
      <c r="H34" s="17"/>
    </row>
    <row r="35" spans="1:8" x14ac:dyDescent="0.3">
      <c r="A35" s="35"/>
      <c r="B35" s="34"/>
      <c r="C35" s="34"/>
      <c r="D35" s="34"/>
      <c r="E35" s="34"/>
      <c r="F35" s="34"/>
      <c r="G35" s="16"/>
      <c r="H35" s="17"/>
    </row>
    <row r="36" spans="1:8" x14ac:dyDescent="0.3">
      <c r="A36" s="35"/>
      <c r="B36" s="34"/>
      <c r="C36" s="34"/>
      <c r="D36" s="34"/>
      <c r="E36" s="34"/>
      <c r="F36" s="34"/>
      <c r="G36" s="16"/>
      <c r="H36" s="17"/>
    </row>
    <row r="37" spans="1:8" x14ac:dyDescent="0.3">
      <c r="A37" s="35"/>
      <c r="B37" s="34"/>
      <c r="C37" s="34"/>
      <c r="D37" s="34"/>
      <c r="E37" s="34"/>
      <c r="F37" s="34"/>
      <c r="G37" s="16"/>
      <c r="H37" s="17"/>
    </row>
    <row r="38" spans="1:8" x14ac:dyDescent="0.3">
      <c r="A38" s="35"/>
      <c r="B38" s="34"/>
      <c r="C38" s="34"/>
      <c r="D38" s="34"/>
      <c r="E38" s="34"/>
      <c r="F38" s="34"/>
      <c r="G38" s="16"/>
      <c r="H38" s="17"/>
    </row>
    <row r="39" spans="1:8" x14ac:dyDescent="0.3">
      <c r="A39" s="35"/>
      <c r="B39" s="34"/>
      <c r="C39" s="34"/>
      <c r="D39" s="34"/>
      <c r="E39" s="34"/>
      <c r="F39" s="34"/>
      <c r="G39" s="16"/>
      <c r="H39" s="17"/>
    </row>
    <row r="40" spans="1:8" x14ac:dyDescent="0.3">
      <c r="A40" s="35"/>
      <c r="B40" s="34"/>
      <c r="C40" s="34"/>
      <c r="D40" s="34"/>
      <c r="E40" s="34"/>
      <c r="F40" s="34"/>
      <c r="G40" s="16"/>
      <c r="H40" s="17"/>
    </row>
    <row r="41" spans="1:8" ht="32.4" hidden="1" customHeight="1" x14ac:dyDescent="0.3">
      <c r="A41" s="35"/>
      <c r="B41" s="34"/>
      <c r="C41" s="34"/>
      <c r="D41" s="34"/>
      <c r="E41" s="34"/>
      <c r="F41" s="34"/>
      <c r="G41" s="26"/>
      <c r="H41" s="27"/>
    </row>
    <row r="42" spans="1:8" hidden="1" x14ac:dyDescent="0.3">
      <c r="A42" s="35"/>
      <c r="B42" s="34"/>
      <c r="C42" s="34"/>
      <c r="D42" s="34"/>
      <c r="E42" s="34"/>
      <c r="F42" s="34"/>
      <c r="G42" s="16"/>
      <c r="H42" s="17"/>
    </row>
    <row r="43" spans="1:8" hidden="1" x14ac:dyDescent="0.3">
      <c r="A43" s="35"/>
      <c r="B43" s="34"/>
      <c r="C43" s="34"/>
      <c r="D43" s="34"/>
      <c r="E43" s="34"/>
      <c r="F43" s="34"/>
      <c r="G43" s="16"/>
      <c r="H43" s="17"/>
    </row>
    <row r="44" spans="1:8" ht="15" hidden="1" thickBot="1" x14ac:dyDescent="0.35">
      <c r="A44" s="36"/>
      <c r="B44" s="37"/>
      <c r="C44" s="37"/>
      <c r="D44" s="37"/>
      <c r="E44" s="37"/>
      <c r="F44" s="37"/>
      <c r="G44" s="24"/>
      <c r="H44" s="25"/>
    </row>
  </sheetData>
  <sheetProtection sheet="1" objects="1" scenarios="1"/>
  <mergeCells count="4">
    <mergeCell ref="A2:H11"/>
    <mergeCell ref="A16:F16"/>
    <mergeCell ref="A33:F44"/>
    <mergeCell ref="A1:H1"/>
  </mergeCells>
  <hyperlinks>
    <hyperlink ref="F28" r:id="rId1"/>
    <hyperlink ref="G28" r:id="rId2"/>
  </hyperlinks>
  <pageMargins left="0.7" right="0.7" top="0.75" bottom="0.75" header="0.3" footer="0.3"/>
  <pageSetup scale="57" fitToWidth="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D1" sqref="D1:D1048576"/>
    </sheetView>
  </sheetViews>
  <sheetFormatPr defaultRowHeight="14.4" x14ac:dyDescent="0.3"/>
  <cols>
    <col min="2" max="2" width="26.88671875" style="44" bestFit="1" customWidth="1"/>
    <col min="3" max="3" width="26.88671875" style="44" customWidth="1"/>
    <col min="4" max="4" width="26.5546875" bestFit="1" customWidth="1"/>
    <col min="5" max="5" width="31.109375" bestFit="1" customWidth="1"/>
    <col min="6" max="6" width="35.109375" customWidth="1"/>
    <col min="7" max="7" width="23.6640625" bestFit="1" customWidth="1"/>
  </cols>
  <sheetData>
    <row r="1" spans="1:7" ht="21" x14ac:dyDescent="0.4">
      <c r="B1" s="43" t="s">
        <v>0</v>
      </c>
      <c r="C1" s="43" t="s">
        <v>20</v>
      </c>
      <c r="D1" s="1" t="s">
        <v>1</v>
      </c>
      <c r="E1" s="1" t="s">
        <v>2</v>
      </c>
      <c r="F1" s="1" t="s">
        <v>11</v>
      </c>
      <c r="G1" s="1"/>
    </row>
    <row r="2" spans="1:7" x14ac:dyDescent="0.3">
      <c r="A2" t="s">
        <v>12</v>
      </c>
      <c r="B2" s="3"/>
      <c r="C2" s="3"/>
      <c r="D2" s="2">
        <f>$C$2/3</f>
        <v>0</v>
      </c>
      <c r="E2" s="4">
        <f>B2+D2</f>
        <v>0</v>
      </c>
      <c r="F2" s="2">
        <f>E2*0.75</f>
        <v>0</v>
      </c>
      <c r="G2" s="2"/>
    </row>
    <row r="3" spans="1:7" x14ac:dyDescent="0.3">
      <c r="A3" t="s">
        <v>13</v>
      </c>
      <c r="B3" s="3"/>
      <c r="C3" s="3"/>
      <c r="D3" s="2">
        <f t="shared" ref="D3:D14" si="0">$C$2/3</f>
        <v>0</v>
      </c>
      <c r="E3" s="4">
        <f t="shared" ref="E3:E4" si="1">B3+D3</f>
        <v>0</v>
      </c>
      <c r="F3" s="2">
        <f t="shared" ref="F3:F4" si="2">E3*0.75</f>
        <v>0</v>
      </c>
      <c r="G3" s="2"/>
    </row>
    <row r="4" spans="1:7" x14ac:dyDescent="0.3">
      <c r="A4" t="s">
        <v>14</v>
      </c>
      <c r="B4" s="3"/>
      <c r="C4" s="3"/>
      <c r="D4" s="2">
        <f t="shared" si="0"/>
        <v>0</v>
      </c>
      <c r="E4" s="4">
        <f t="shared" si="1"/>
        <v>0</v>
      </c>
      <c r="F4" s="2">
        <f t="shared" si="2"/>
        <v>0</v>
      </c>
    </row>
    <row r="5" spans="1:7" x14ac:dyDescent="0.3">
      <c r="A5" t="s">
        <v>21</v>
      </c>
      <c r="D5" s="2">
        <f t="shared" si="0"/>
        <v>0</v>
      </c>
    </row>
    <row r="6" spans="1:7" x14ac:dyDescent="0.3">
      <c r="A6" t="s">
        <v>22</v>
      </c>
      <c r="D6" s="2">
        <f t="shared" si="0"/>
        <v>0</v>
      </c>
    </row>
    <row r="7" spans="1:7" x14ac:dyDescent="0.3">
      <c r="A7" t="s">
        <v>23</v>
      </c>
      <c r="D7" s="2">
        <f t="shared" si="0"/>
        <v>0</v>
      </c>
    </row>
    <row r="8" spans="1:7" x14ac:dyDescent="0.3">
      <c r="A8" t="s">
        <v>24</v>
      </c>
      <c r="D8" s="2">
        <f t="shared" si="0"/>
        <v>0</v>
      </c>
    </row>
    <row r="9" spans="1:7" x14ac:dyDescent="0.3">
      <c r="A9" t="s">
        <v>25</v>
      </c>
      <c r="D9" s="2">
        <f t="shared" si="0"/>
        <v>0</v>
      </c>
    </row>
    <row r="10" spans="1:7" x14ac:dyDescent="0.3">
      <c r="A10" t="s">
        <v>26</v>
      </c>
      <c r="D10" s="2">
        <f t="shared" si="0"/>
        <v>0</v>
      </c>
    </row>
    <row r="11" spans="1:7" x14ac:dyDescent="0.3">
      <c r="A11" t="s">
        <v>27</v>
      </c>
      <c r="D11" s="2">
        <f t="shared" si="0"/>
        <v>0</v>
      </c>
    </row>
    <row r="12" spans="1:7" x14ac:dyDescent="0.3">
      <c r="A12" t="s">
        <v>28</v>
      </c>
      <c r="D12" s="2">
        <f t="shared" si="0"/>
        <v>0</v>
      </c>
    </row>
    <row r="13" spans="1:7" x14ac:dyDescent="0.3">
      <c r="A13" t="s">
        <v>29</v>
      </c>
      <c r="D13" s="2">
        <f t="shared" si="0"/>
        <v>0</v>
      </c>
    </row>
    <row r="14" spans="1:7" x14ac:dyDescent="0.3">
      <c r="A14" t="s">
        <v>30</v>
      </c>
      <c r="D14" s="2">
        <f t="shared" si="0"/>
        <v>0</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and Example</vt:lpstr>
      <vt:lpstr>Meal Expense Worksheet</vt:lpstr>
    </vt:vector>
  </TitlesOfParts>
  <Company>Arkansas Tech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Warren</dc:creator>
  <cp:lastModifiedBy>Jennifer Warren</cp:lastModifiedBy>
  <cp:lastPrinted>2017-03-15T20:02:36Z</cp:lastPrinted>
  <dcterms:created xsi:type="dcterms:W3CDTF">2017-03-15T14:50:17Z</dcterms:created>
  <dcterms:modified xsi:type="dcterms:W3CDTF">2017-03-16T15:02:24Z</dcterms:modified>
</cp:coreProperties>
</file>