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crophones" sheetId="1" r:id="rId4"/>
    <sheet state="visible" name="Soundbooth" sheetId="2" r:id="rId5"/>
    <sheet state="visible" name="Equipment" sheetId="3" r:id="rId6"/>
  </sheets>
  <definedNames/>
  <calcPr/>
</workbook>
</file>

<file path=xl/sharedStrings.xml><?xml version="1.0" encoding="utf-8"?>
<sst xmlns="http://schemas.openxmlformats.org/spreadsheetml/2006/main" count="143" uniqueCount="101">
  <si>
    <t>Brand</t>
  </si>
  <si>
    <t>Model</t>
  </si>
  <si>
    <t>Quantity</t>
  </si>
  <si>
    <t>Replacement/Ea</t>
  </si>
  <si>
    <t>Total Replacement</t>
  </si>
  <si>
    <t>Link</t>
  </si>
  <si>
    <t>Schoeps</t>
  </si>
  <si>
    <t>MSTC 74</t>
  </si>
  <si>
    <t>MTSC74</t>
  </si>
  <si>
    <t>MK4</t>
  </si>
  <si>
    <t xml:space="preserve">Neumann </t>
  </si>
  <si>
    <t>KM183</t>
  </si>
  <si>
    <t>AKG</t>
  </si>
  <si>
    <t>C214</t>
  </si>
  <si>
    <t>Rode</t>
  </si>
  <si>
    <t>M5</t>
  </si>
  <si>
    <t>SE Electronics</t>
  </si>
  <si>
    <t>Isomax</t>
  </si>
  <si>
    <t>H7TL7</t>
  </si>
  <si>
    <t>Shure</t>
  </si>
  <si>
    <t>SM-57</t>
  </si>
  <si>
    <t>SM57</t>
  </si>
  <si>
    <t>SM-58</t>
  </si>
  <si>
    <t>SM58</t>
  </si>
  <si>
    <t>Peavy</t>
  </si>
  <si>
    <t>PVM555N</t>
  </si>
  <si>
    <t>ULXD2/SM58</t>
  </si>
  <si>
    <t>ULXD1</t>
  </si>
  <si>
    <t>PG58</t>
  </si>
  <si>
    <t>PG8</t>
  </si>
  <si>
    <t>BLX1</t>
  </si>
  <si>
    <t xml:space="preserve">Shure </t>
  </si>
  <si>
    <t>SBC200</t>
  </si>
  <si>
    <t>Total Inventory:</t>
  </si>
  <si>
    <t>Microphones</t>
  </si>
  <si>
    <t>Soundbooth</t>
  </si>
  <si>
    <t>Equipment</t>
  </si>
  <si>
    <t>Yamaha</t>
  </si>
  <si>
    <t>TF3</t>
  </si>
  <si>
    <t>Hudlecam</t>
  </si>
  <si>
    <t>hC-Joy-G3</t>
  </si>
  <si>
    <t>HC-JOY-G3</t>
  </si>
  <si>
    <t>Tascam</t>
  </si>
  <si>
    <t>CD-RW 900MKII</t>
  </si>
  <si>
    <t>900MKII</t>
  </si>
  <si>
    <t>CD-RW 900 SL</t>
  </si>
  <si>
    <t>900SL</t>
  </si>
  <si>
    <t>Symetrix</t>
  </si>
  <si>
    <t>302 Dual Preamp</t>
  </si>
  <si>
    <t>Dual Microphone Preamp</t>
  </si>
  <si>
    <t>*No longer in production. Cost reflected is a comparable replacement.</t>
  </si>
  <si>
    <t xml:space="preserve">AJA </t>
  </si>
  <si>
    <t xml:space="preserve">Helo-H.264 </t>
  </si>
  <si>
    <t>Helo H.264</t>
  </si>
  <si>
    <t>Apple</t>
  </si>
  <si>
    <t>Mac Mini M1</t>
  </si>
  <si>
    <t xml:space="preserve">Behringer </t>
  </si>
  <si>
    <t>PMP6000</t>
  </si>
  <si>
    <t>PV14</t>
  </si>
  <si>
    <t>No longer in production.</t>
  </si>
  <si>
    <t>Line 6 Stagescape</t>
  </si>
  <si>
    <t>M20D</t>
  </si>
  <si>
    <t>Zoom</t>
  </si>
  <si>
    <t>H6</t>
  </si>
  <si>
    <t>Fender</t>
  </si>
  <si>
    <t>Passport S2</t>
  </si>
  <si>
    <t>S2</t>
  </si>
  <si>
    <t>Peavey</t>
  </si>
  <si>
    <t>CS3000</t>
  </si>
  <si>
    <t>Impulse 100</t>
  </si>
  <si>
    <t>CP8</t>
  </si>
  <si>
    <t xml:space="preserve">No longer in production, link and price reflect comparable replacement. </t>
  </si>
  <si>
    <t>ART</t>
  </si>
  <si>
    <t>USB Dual</t>
  </si>
  <si>
    <t>Kupo</t>
  </si>
  <si>
    <t>KS140811</t>
  </si>
  <si>
    <t>Kupo KS140</t>
  </si>
  <si>
    <t>Various</t>
  </si>
  <si>
    <t>Microphone Stands</t>
  </si>
  <si>
    <t>Atlas</t>
  </si>
  <si>
    <t>MS25</t>
  </si>
  <si>
    <t>Manfrotto</t>
  </si>
  <si>
    <t>270CSU</t>
  </si>
  <si>
    <t>Microphone Cables</t>
  </si>
  <si>
    <t>10'</t>
  </si>
  <si>
    <t>10' XLR</t>
  </si>
  <si>
    <t>15'</t>
  </si>
  <si>
    <t>15' XLR</t>
  </si>
  <si>
    <t>20'</t>
  </si>
  <si>
    <t>20' XLR</t>
  </si>
  <si>
    <t>25'</t>
  </si>
  <si>
    <t>25' XLR</t>
  </si>
  <si>
    <t>30'</t>
  </si>
  <si>
    <t>30' XLR</t>
  </si>
  <si>
    <t>50'</t>
  </si>
  <si>
    <t>50' XLR</t>
  </si>
  <si>
    <t xml:space="preserve">Schoeps </t>
  </si>
  <si>
    <t>AK2U/SU</t>
  </si>
  <si>
    <t>Hosa</t>
  </si>
  <si>
    <t>DMX512</t>
  </si>
  <si>
    <t>Total Equipment: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</si>
</sst>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m-yyyy"/>
    <numFmt numFmtId="166" formatCode="&quot;$&quot;#,##0.0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u/>
      <color rgb="FF1155CC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</fills>
  <borders count="9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1" numFmtId="165" xfId="0" applyAlignment="1" applyFont="1" applyNumberFormat="1">
      <alignment horizontal="left" readingOrder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0" xfId="0" applyBorder="1" applyFont="1"/>
    <xf borderId="0" fillId="2" fontId="1" numFmtId="0" xfId="0" applyAlignment="1" applyFont="1">
      <alignment readingOrder="0"/>
    </xf>
    <xf borderId="5" fillId="2" fontId="1" numFmtId="164" xfId="0" applyAlignment="1" applyBorder="1" applyFont="1" applyNumberFormat="1">
      <alignment readingOrder="0"/>
    </xf>
    <xf borderId="5" fillId="2" fontId="1" numFmtId="166" xfId="0" applyAlignment="1" applyBorder="1" applyFont="1" applyNumberFormat="1">
      <alignment readingOrder="0"/>
    </xf>
    <xf borderId="6" fillId="2" fontId="1" numFmtId="0" xfId="0" applyBorder="1" applyFont="1"/>
    <xf borderId="7" fillId="2" fontId="1" numFmtId="0" xfId="0" applyBorder="1" applyFont="1"/>
    <xf borderId="8" fillId="2" fontId="1" numFmtId="164" xfId="0" applyBorder="1" applyFont="1" applyNumberFormat="1"/>
    <xf borderId="0" fillId="0" fontId="1" numFmtId="166" xfId="0" applyAlignment="1" applyFont="1" applyNumberFormat="1">
      <alignment readingOrder="0"/>
    </xf>
    <xf borderId="0" fillId="0" fontId="1" numFmtId="166" xfId="0" applyFont="1" applyNumberFormat="1"/>
    <xf borderId="0" fillId="0" fontId="1" numFmtId="164" xfId="0" applyFont="1" applyNumberFormat="1"/>
    <xf borderId="0" fillId="3" fontId="1" numFmtId="0" xfId="0" applyAlignment="1" applyFill="1" applyFont="1">
      <alignment readingOrder="0"/>
    </xf>
    <xf borderId="0" fillId="3" fontId="1" numFmtId="166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sweetwater.com/store/detail/BLX2PG58-H9--shure-blx2-pg58-wireless-handheld-microphone-transmitter-h9-band" TargetMode="External"/><Relationship Id="rId10" Type="http://schemas.openxmlformats.org/officeDocument/2006/relationships/hyperlink" Target="https://www.sweetwater.com/store/detail/ULXD1-G50--shure-ulxd1-wireless-bodypack-transmitter-g50-band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s://www.sweetwater.com/store/detail/BLX1-H10--shure-blx1-wireless-bodypack-transmitter-h10-band" TargetMode="External"/><Relationship Id="rId1" Type="http://schemas.openxmlformats.org/officeDocument/2006/relationships/hyperlink" Target="https://www.sweetwater.com/store/detail/MSTC74U--schoeps-mstc-74-u-ortf-stereo-microphone" TargetMode="External"/><Relationship Id="rId2" Type="http://schemas.openxmlformats.org/officeDocument/2006/relationships/hyperlink" Target="https://www.sweetwater.com/store/detail/CMC64STSet--schoeps-collette-modular-mic-cardioid-stereo-set" TargetMode="External"/><Relationship Id="rId3" Type="http://schemas.openxmlformats.org/officeDocument/2006/relationships/hyperlink" Target="https://www.sweetwater.com/store/detail/KM183Pair--neumann-km-183-stereo-set-small-diaphragm-omnidirectional-microphones-matte-black" TargetMode="External"/><Relationship Id="rId4" Type="http://schemas.openxmlformats.org/officeDocument/2006/relationships/hyperlink" Target="https://www.sweetwater.com/store/detail/C214ST--akg-c-214-matched-stereo-pair" TargetMode="External"/><Relationship Id="rId9" Type="http://schemas.openxmlformats.org/officeDocument/2006/relationships/hyperlink" Target="https://www.sweetwater.com/store/detail/ULXD2SM58-G50--shure-ulxd2-sm58-wireless-handheld-microphone-transmitter-g50-band" TargetMode="External"/><Relationship Id="rId5" Type="http://schemas.openxmlformats.org/officeDocument/2006/relationships/hyperlink" Target="https://www.sweetwater.com/store/detail/M5MP--rode-m5-matched-pair-compact-condenser-microphones" TargetMode="External"/><Relationship Id="rId6" Type="http://schemas.openxmlformats.org/officeDocument/2006/relationships/hyperlink" Target="https://www.proaudiosolutions.com/product-p/h7tl7.htm" TargetMode="External"/><Relationship Id="rId7" Type="http://schemas.openxmlformats.org/officeDocument/2006/relationships/hyperlink" Target="https://www.sweetwater.com/store/detail/SM57--shure-sm57-cardioid-dynamic-instrument-microphone" TargetMode="External"/><Relationship Id="rId8" Type="http://schemas.openxmlformats.org/officeDocument/2006/relationships/hyperlink" Target="https://www.sweetwater.com/store/detail/SM58--shure-sm58-cardioid-dynamic-vocal-microphone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weetwater.com/store/detail/TF3-24--yamaha-tf3-digital-mixer" TargetMode="External"/><Relationship Id="rId2" Type="http://schemas.openxmlformats.org/officeDocument/2006/relationships/hyperlink" Target="https://www.fullcompass.com/prod/564507-ptzoptics-hc-joy-g3-third-generation-rs-232-ptz-joystick-controller?dfw_tracker=36058-564507&amp;gclid=Cj0KCQjwspKUBhCvARIsAB2IYuuLGCxM03IDGsB_tOW5qHgqSU2FD5W6ftmJkgy1gUnW4YOtKJk9mLsaAujBEALw_wcB" TargetMode="External"/><Relationship Id="rId3" Type="http://schemas.openxmlformats.org/officeDocument/2006/relationships/hyperlink" Target="https://www.sweetwater.com/store/detail/CDRW900mkII--tascam-cd-rw900mkii" TargetMode="External"/><Relationship Id="rId4" Type="http://schemas.openxmlformats.org/officeDocument/2006/relationships/hyperlink" Target="https://www.amazon.com/TASCAM-CD-RW900SL-Slot-loading-CD-Recorder/dp/B000WKW59C" TargetMode="External"/><Relationship Id="rId5" Type="http://schemas.openxmlformats.org/officeDocument/2006/relationships/hyperlink" Target="https://www.sweetwater.com/store/detail/ProMPA2--art-pro-mpa-ii-2-channel-tube-microphone-preamp?main_web_category_rollup=2/661/662&amp;mrkgadid=3248788269&amp;mrkgcl=28&amp;mrkgen=gpla&amp;mrkgbflag=0&amp;mrkgcat=studio&amp;recording&amp;acctid=21700000001645388&amp;dskeywordid=92700067094005823&amp;lid=92700067094005823&amp;ds_s_kwgid=58700007460124151&amp;ds_s_inventory_feed_id=97700000007215323&amp;dsproductgroupid=375127181901&amp;product_id=ProMPA2&amp;prodctry=US&amp;prodlang=en&amp;channel=online&amp;storeid=&amp;device=c&amp;network=g&amp;matchtype=&amp;adpos=largenumber&amp;locationid=9026096&amp;creative=555205126462&amp;targetid=pla-375127181901&amp;campaignid=15034343277&amp;awsearchcpc=1&amp;gclid=Cj0KCQjw1ZeUBhDyARIsAOzAqQJ-sCFwkxqHOAZDxR7PGC4MNwI-uZt76BxbVrAjpGY4AOKcPPQAHdoaAsE5EALw_wcB&amp;gclsrc=aw.ds" TargetMode="External"/><Relationship Id="rId6" Type="http://schemas.openxmlformats.org/officeDocument/2006/relationships/hyperlink" Target="https://www.bhphotovideo.com/c/product/1248096-REG/aja_helo_h_264_streamer.html/?ap=y&amp;ap=y&amp;smp=y&amp;smp=y&amp;lsft=BI%3A514&amp;gclid=Cj0KCQjwspKUBhCvARIsAB2IYuvl_6Bd0qoTiiWs-cKN-LZB4EvJ_0SCUYyl8tnssJSdYKJw6yLhRkcaAixFEALw_wcB" TargetMode="External"/><Relationship Id="rId7" Type="http://schemas.openxmlformats.org/officeDocument/2006/relationships/hyperlink" Target="https://www.apple.com/shop/buy-mac/mac-mini/apple-m1-chip-with-8-core-cpu-and-8-core-gpu-256gb?afid=p238%7CsjDUONUCU-dc_mtid_1870765e38482_pcrid_525927791513_pgrid_127064508710_pntwk_g_pchan_online_pexid__&amp;cid=aos-us-kwgo-pla-mac--slid---product-MGNR3LL/A" TargetMode="External"/><Relationship Id="rId8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3.xml"/><Relationship Id="rId11" Type="http://schemas.openxmlformats.org/officeDocument/2006/relationships/hyperlink" Target="https://www.bhphotovideo.com/c/product/512237-REG/Manfrotto_270CSU_270CSU_Super_Steel_Cine.html" TargetMode="External"/><Relationship Id="rId10" Type="http://schemas.openxmlformats.org/officeDocument/2006/relationships/hyperlink" Target="https://www.bhphotovideo.com/c/product/82299-REG/Atlas_Sound_MS25_MS_25_Microphone_Stand.html" TargetMode="External"/><Relationship Id="rId13" Type="http://schemas.openxmlformats.org/officeDocument/2006/relationships/hyperlink" Target="https://www.sweetwater.com/store/detail/XLR15--pro-co-exm-15-excellines-microphone-cable-15-foot" TargetMode="External"/><Relationship Id="rId12" Type="http://schemas.openxmlformats.org/officeDocument/2006/relationships/hyperlink" Target="https://www.sweetwater.com/store/detail/XLR10--pro-co-exm-10-excellines-microphone-cable-10-foot" TargetMode="External"/><Relationship Id="rId1" Type="http://schemas.openxmlformats.org/officeDocument/2006/relationships/hyperlink" Target="https://www.sweetwater.com/store/detail/PMP6000--behringer-europower-pmp6000-20-channel-1600w-powered-mixer" TargetMode="External"/><Relationship Id="rId2" Type="http://schemas.openxmlformats.org/officeDocument/2006/relationships/hyperlink" Target="https://www.sweetwater.com/store/detail/PV14--peavey-pv-14/reviews" TargetMode="External"/><Relationship Id="rId3" Type="http://schemas.openxmlformats.org/officeDocument/2006/relationships/hyperlink" Target="https://www.rkaudio.com/line-6-stagescape-m20d-20-channel-digital-mixer-with-touchscreen-interface.html" TargetMode="External"/><Relationship Id="rId4" Type="http://schemas.openxmlformats.org/officeDocument/2006/relationships/hyperlink" Target="https://www.sweetwater.com/store/detail/H6Blk--zoom-h6-all-black-handy-recorder" TargetMode="External"/><Relationship Id="rId9" Type="http://schemas.openxmlformats.org/officeDocument/2006/relationships/hyperlink" Target="https://www.bhphotovideo.com/c/product/840714-REG/Kupo_KS140811_Universal_Stand_Black.html" TargetMode="External"/><Relationship Id="rId15" Type="http://schemas.openxmlformats.org/officeDocument/2006/relationships/hyperlink" Target="https://www.sweetwater.com/store/detail/XLR25--pro-co-exm-25-excellines-microphone-cable-25-foot" TargetMode="External"/><Relationship Id="rId14" Type="http://schemas.openxmlformats.org/officeDocument/2006/relationships/hyperlink" Target="https://www.sweetwater.com/store/detail/XLR20--pro-co-exm-20-excellines-microphone-cable-20-foot" TargetMode="External"/><Relationship Id="rId17" Type="http://schemas.openxmlformats.org/officeDocument/2006/relationships/hyperlink" Target="https://www.sweetwater.com/store/detail/HMIC050--hosa-hmic-050-pro-microphone-cable-rean-xlr3f-to-xlr3m-50-ft" TargetMode="External"/><Relationship Id="rId16" Type="http://schemas.openxmlformats.org/officeDocument/2006/relationships/hyperlink" Target="https://www.sweetwater.com/store/detail/XLR30--pro-co-exm-30-excellines-microphone-cable-30-foot" TargetMode="External"/><Relationship Id="rId5" Type="http://schemas.openxmlformats.org/officeDocument/2006/relationships/hyperlink" Target="https://www.sweetwater.com/store/detail/PassConfS2--fender-audio-passport-conference-s2-portable-pa-system" TargetMode="External"/><Relationship Id="rId19" Type="http://schemas.openxmlformats.org/officeDocument/2006/relationships/hyperlink" Target="https://www.sweetwater.com/store/detail/DMX050--hosa-dmx-050-dmx512-cable-xlr5m-to-xlr5f-24-awg-by-4-ofc-120-ohm-cable" TargetMode="External"/><Relationship Id="rId6" Type="http://schemas.openxmlformats.org/officeDocument/2006/relationships/hyperlink" Target="https://www.sweetwater.com/store/detail/CS3000--peavey-cs-3000" TargetMode="External"/><Relationship Id="rId18" Type="http://schemas.openxmlformats.org/officeDocument/2006/relationships/hyperlink" Target="https://www.sweetwater.com/store/detail/AK2USU--schoeps-ak-2u-su" TargetMode="External"/><Relationship Id="rId7" Type="http://schemas.openxmlformats.org/officeDocument/2006/relationships/hyperlink" Target="https://www.bhphotovideo.com/c/product/1427634-REG/qsc_cp8_na_cp8_compact_powered_loudspeaker.html" TargetMode="External"/><Relationship Id="rId8" Type="http://schemas.openxmlformats.org/officeDocument/2006/relationships/hyperlink" Target="https://www.sweetwater.com/store/detail/USBDualPrePS--art-usb-dual-pre-2-channel-audio-interface-preamplifi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13"/>
    <col customWidth="1" min="4" max="4" width="15.63"/>
    <col customWidth="1" min="5" max="5" width="16.5"/>
    <col customWidth="1" min="6" max="6" width="25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1" t="s">
        <v>6</v>
      </c>
      <c r="B2" s="1" t="s">
        <v>7</v>
      </c>
      <c r="C2" s="1">
        <v>1.0</v>
      </c>
      <c r="D2" s="2">
        <v>3909.0</v>
      </c>
      <c r="E2" s="2">
        <v>3909.0</v>
      </c>
      <c r="F2" s="3" t="s">
        <v>8</v>
      </c>
    </row>
    <row r="3">
      <c r="A3" s="1" t="s">
        <v>6</v>
      </c>
      <c r="B3" s="1" t="s">
        <v>9</v>
      </c>
      <c r="C3" s="1">
        <v>2.0</v>
      </c>
      <c r="D3" s="2">
        <v>3448.0</v>
      </c>
      <c r="E3" s="2">
        <v>3448.0</v>
      </c>
      <c r="F3" s="3" t="s">
        <v>9</v>
      </c>
    </row>
    <row r="4">
      <c r="A4" s="1" t="s">
        <v>10</v>
      </c>
      <c r="B4" s="1" t="s">
        <v>11</v>
      </c>
      <c r="C4" s="1">
        <v>2.0</v>
      </c>
      <c r="D4" s="2">
        <v>1650.0</v>
      </c>
      <c r="E4" s="2">
        <v>1650.0</v>
      </c>
      <c r="F4" s="3" t="s">
        <v>11</v>
      </c>
    </row>
    <row r="5">
      <c r="A5" s="1" t="s">
        <v>12</v>
      </c>
      <c r="B5" s="1" t="s">
        <v>13</v>
      </c>
      <c r="C5" s="1">
        <v>2.0</v>
      </c>
      <c r="D5" s="2">
        <v>999.0</v>
      </c>
      <c r="E5" s="2">
        <v>999.0</v>
      </c>
      <c r="F5" s="3" t="s">
        <v>13</v>
      </c>
    </row>
    <row r="6">
      <c r="A6" s="1" t="s">
        <v>14</v>
      </c>
      <c r="B6" s="1" t="s">
        <v>15</v>
      </c>
      <c r="C6" s="1">
        <v>4.0</v>
      </c>
      <c r="D6" s="2">
        <v>400.0</v>
      </c>
      <c r="E6" s="2">
        <v>400.0</v>
      </c>
      <c r="F6" s="3" t="s">
        <v>15</v>
      </c>
    </row>
    <row r="7">
      <c r="A7" s="1" t="s">
        <v>16</v>
      </c>
      <c r="B7" s="4">
        <v>109606.0</v>
      </c>
      <c r="C7" s="1">
        <v>2.0</v>
      </c>
      <c r="D7" s="2">
        <v>299.0</v>
      </c>
      <c r="E7" s="2">
        <v>598.0</v>
      </c>
    </row>
    <row r="8">
      <c r="A8" s="1" t="s">
        <v>17</v>
      </c>
      <c r="B8" s="1" t="s">
        <v>18</v>
      </c>
      <c r="C8" s="1">
        <v>2.0</v>
      </c>
      <c r="D8" s="2">
        <v>599.0</v>
      </c>
      <c r="E8" s="2">
        <v>1198.0</v>
      </c>
      <c r="F8" s="3" t="s">
        <v>18</v>
      </c>
    </row>
    <row r="9">
      <c r="A9" s="1" t="s">
        <v>19</v>
      </c>
      <c r="B9" s="1" t="s">
        <v>20</v>
      </c>
      <c r="C9" s="1">
        <v>9.0</v>
      </c>
      <c r="D9" s="2">
        <v>100.0</v>
      </c>
      <c r="E9" s="2">
        <v>900.0</v>
      </c>
      <c r="F9" s="3" t="s">
        <v>21</v>
      </c>
    </row>
    <row r="10">
      <c r="A10" s="1" t="s">
        <v>19</v>
      </c>
      <c r="B10" s="1" t="s">
        <v>22</v>
      </c>
      <c r="C10" s="1">
        <v>1.0</v>
      </c>
      <c r="D10" s="2">
        <v>100.0</v>
      </c>
      <c r="E10" s="2">
        <v>100.0</v>
      </c>
      <c r="F10" s="3" t="s">
        <v>23</v>
      </c>
    </row>
    <row r="11">
      <c r="A11" s="1" t="s">
        <v>24</v>
      </c>
      <c r="B11" s="1" t="s">
        <v>25</v>
      </c>
      <c r="C11" s="1">
        <v>2.0</v>
      </c>
      <c r="D11" s="2"/>
      <c r="E11" s="2"/>
    </row>
    <row r="12">
      <c r="A12" s="1" t="s">
        <v>19</v>
      </c>
      <c r="B12" s="1" t="s">
        <v>26</v>
      </c>
      <c r="C12" s="1">
        <v>4.0</v>
      </c>
      <c r="D12" s="2">
        <v>560.0</v>
      </c>
      <c r="E12" s="2">
        <v>2240.0</v>
      </c>
      <c r="F12" s="3" t="s">
        <v>26</v>
      </c>
    </row>
    <row r="13">
      <c r="A13" s="1" t="s">
        <v>19</v>
      </c>
      <c r="B13" s="1" t="s">
        <v>27</v>
      </c>
      <c r="C13" s="1">
        <v>4.0</v>
      </c>
      <c r="D13" s="2">
        <v>560.0</v>
      </c>
      <c r="E13" s="2">
        <v>2240.0</v>
      </c>
      <c r="F13" s="3" t="s">
        <v>27</v>
      </c>
    </row>
    <row r="14">
      <c r="A14" s="1" t="s">
        <v>19</v>
      </c>
      <c r="B14" s="1" t="s">
        <v>28</v>
      </c>
      <c r="C14" s="1">
        <v>1.0</v>
      </c>
      <c r="D14" s="2">
        <v>200.0</v>
      </c>
      <c r="E14" s="2">
        <v>200.0</v>
      </c>
      <c r="F14" s="3" t="s">
        <v>28</v>
      </c>
    </row>
    <row r="15">
      <c r="A15" s="1" t="s">
        <v>19</v>
      </c>
      <c r="B15" s="1" t="s">
        <v>29</v>
      </c>
      <c r="C15" s="1">
        <v>1.0</v>
      </c>
      <c r="D15" s="2">
        <v>200.0</v>
      </c>
      <c r="E15" s="2">
        <v>200.0</v>
      </c>
      <c r="F15" s="3" t="s">
        <v>30</v>
      </c>
    </row>
    <row r="16">
      <c r="A16" s="1" t="s">
        <v>31</v>
      </c>
      <c r="B16" s="1" t="s">
        <v>32</v>
      </c>
      <c r="C16" s="1">
        <v>4.0</v>
      </c>
      <c r="D16" s="2">
        <v>289.0</v>
      </c>
      <c r="E16" s="2">
        <v>1156.0</v>
      </c>
    </row>
    <row r="17">
      <c r="E17" s="2">
        <f>SUM(E2:E16)</f>
        <v>19238</v>
      </c>
    </row>
    <row r="21">
      <c r="C21" s="5" t="s">
        <v>33</v>
      </c>
      <c r="D21" s="6"/>
      <c r="E21" s="7"/>
    </row>
    <row r="22">
      <c r="C22" s="8"/>
      <c r="D22" s="9" t="s">
        <v>34</v>
      </c>
      <c r="E22" s="10">
        <v>19238.0</v>
      </c>
    </row>
    <row r="23">
      <c r="C23" s="8"/>
      <c r="D23" s="9" t="s">
        <v>35</v>
      </c>
      <c r="E23" s="11">
        <v>6842.99</v>
      </c>
    </row>
    <row r="24">
      <c r="C24" s="8"/>
      <c r="D24" s="9" t="s">
        <v>36</v>
      </c>
      <c r="E24" s="11">
        <v>7838.95</v>
      </c>
    </row>
    <row r="25">
      <c r="C25" s="12"/>
      <c r="D25" s="13"/>
      <c r="E25" s="14">
        <f>SUM(E22:E24)</f>
        <v>33919.94</v>
      </c>
    </row>
  </sheetData>
  <hyperlinks>
    <hyperlink r:id="rId1" ref="F2"/>
    <hyperlink r:id="rId2" ref="F3"/>
    <hyperlink r:id="rId3" ref="F4"/>
    <hyperlink r:id="rId4" ref="F5"/>
    <hyperlink r:id="rId5" ref="F6"/>
    <hyperlink r:id="rId6" ref="F8"/>
    <hyperlink r:id="rId7" ref="F9"/>
    <hyperlink r:id="rId8" ref="F10"/>
    <hyperlink r:id="rId9" ref="F12"/>
    <hyperlink r:id="rId10" ref="F13"/>
    <hyperlink r:id="rId11" ref="F14"/>
    <hyperlink r:id="rId12" ref="F15"/>
  </hyperlinks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5.0"/>
    <col customWidth="1" min="3" max="3" width="14.38"/>
    <col customWidth="1" min="5" max="5" width="18.75"/>
    <col customWidth="1" min="6" max="6" width="18.5"/>
    <col customWidth="1" min="7" max="7" width="38.0"/>
    <col customWidth="1" min="8" max="8" width="38.63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>
      <c r="B2" s="1" t="s">
        <v>37</v>
      </c>
      <c r="C2" s="1" t="s">
        <v>38</v>
      </c>
      <c r="D2" s="1">
        <v>1.0</v>
      </c>
      <c r="E2" s="15">
        <v>2549.99</v>
      </c>
      <c r="F2" s="15">
        <v>2549.99</v>
      </c>
      <c r="G2" s="3" t="s">
        <v>38</v>
      </c>
    </row>
    <row r="3">
      <c r="B3" s="1" t="s">
        <v>39</v>
      </c>
      <c r="C3" s="1" t="s">
        <v>40</v>
      </c>
      <c r="D3" s="1">
        <v>1.0</v>
      </c>
      <c r="E3" s="2">
        <v>329.0</v>
      </c>
      <c r="F3" s="2">
        <v>329.0</v>
      </c>
      <c r="G3" s="3" t="s">
        <v>41</v>
      </c>
    </row>
    <row r="4">
      <c r="B4" s="1" t="s">
        <v>42</v>
      </c>
      <c r="C4" s="1" t="s">
        <v>43</v>
      </c>
      <c r="D4" s="1">
        <v>1.0</v>
      </c>
      <c r="E4" s="2">
        <v>399.0</v>
      </c>
      <c r="F4" s="2">
        <v>399.0</v>
      </c>
      <c r="G4" s="3" t="s">
        <v>44</v>
      </c>
    </row>
    <row r="5">
      <c r="B5" s="1" t="s">
        <v>42</v>
      </c>
      <c r="C5" s="1" t="s">
        <v>45</v>
      </c>
      <c r="D5" s="1">
        <v>1.0</v>
      </c>
      <c r="E5" s="2">
        <v>399.0</v>
      </c>
      <c r="F5" s="2">
        <v>399.0</v>
      </c>
      <c r="G5" s="3" t="s">
        <v>46</v>
      </c>
    </row>
    <row r="6">
      <c r="B6" s="1" t="s">
        <v>47</v>
      </c>
      <c r="C6" s="1" t="s">
        <v>48</v>
      </c>
      <c r="D6" s="1">
        <v>1.0</v>
      </c>
      <c r="E6" s="2">
        <v>429.0</v>
      </c>
      <c r="F6" s="2">
        <v>429.0</v>
      </c>
      <c r="G6" s="3" t="s">
        <v>49</v>
      </c>
      <c r="H6" s="1" t="s">
        <v>50</v>
      </c>
    </row>
    <row r="7">
      <c r="B7" s="1" t="s">
        <v>51</v>
      </c>
      <c r="C7" s="1" t="s">
        <v>52</v>
      </c>
      <c r="D7" s="1">
        <v>1.0</v>
      </c>
      <c r="E7" s="2">
        <v>1399.0</v>
      </c>
      <c r="F7" s="2">
        <v>1399.0</v>
      </c>
      <c r="G7" s="3" t="s">
        <v>53</v>
      </c>
    </row>
    <row r="8">
      <c r="B8" s="1" t="s">
        <v>54</v>
      </c>
      <c r="C8" s="1" t="s">
        <v>55</v>
      </c>
      <c r="D8" s="1">
        <v>2.0</v>
      </c>
      <c r="E8" s="2">
        <v>669.0</v>
      </c>
      <c r="F8" s="2">
        <v>1338.0</v>
      </c>
      <c r="G8" s="3" t="s">
        <v>55</v>
      </c>
    </row>
    <row r="9">
      <c r="F9" s="16">
        <f>SUM(F2:F8)</f>
        <v>6842.99</v>
      </c>
    </row>
  </sheetData>
  <hyperlinks>
    <hyperlink r:id="rId1" ref="G2"/>
    <hyperlink r:id="rId2" ref="G3"/>
    <hyperlink r:id="rId3" ref="G4"/>
    <hyperlink r:id="rId4" ref="G5"/>
    <hyperlink r:id="rId5" ref="G6"/>
    <hyperlink r:id="rId6" ref="G7"/>
    <hyperlink r:id="rId7" ref="G8"/>
  </hyperlinks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13"/>
    <col customWidth="1" min="2" max="2" width="14.88"/>
    <col customWidth="1" min="4" max="4" width="15.63"/>
    <col customWidth="1" min="5" max="5" width="15.13"/>
    <col customWidth="1" min="6" max="6" width="19.5"/>
    <col customWidth="1" min="7" max="7" width="39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1" t="s">
        <v>56</v>
      </c>
      <c r="B2" s="1" t="s">
        <v>57</v>
      </c>
      <c r="C2" s="1">
        <v>1.0</v>
      </c>
      <c r="D2" s="2">
        <v>609.0</v>
      </c>
      <c r="E2" s="2">
        <v>609.0</v>
      </c>
      <c r="F2" s="3" t="s">
        <v>57</v>
      </c>
    </row>
    <row r="3">
      <c r="A3" s="1" t="s">
        <v>24</v>
      </c>
      <c r="B3" s="1" t="s">
        <v>58</v>
      </c>
      <c r="C3" s="1">
        <v>1.0</v>
      </c>
      <c r="D3" s="2">
        <v>349.0</v>
      </c>
      <c r="E3" s="2">
        <v>349.0</v>
      </c>
      <c r="F3" s="3" t="s">
        <v>58</v>
      </c>
      <c r="G3" s="1" t="s">
        <v>59</v>
      </c>
    </row>
    <row r="4">
      <c r="A4" s="1" t="s">
        <v>60</v>
      </c>
      <c r="B4" s="1" t="s">
        <v>61</v>
      </c>
      <c r="C4" s="1">
        <v>1.0</v>
      </c>
      <c r="D4" s="2">
        <v>1499.0</v>
      </c>
      <c r="E4" s="2">
        <v>1499.0</v>
      </c>
      <c r="F4" s="3" t="s">
        <v>61</v>
      </c>
      <c r="G4" s="1" t="s">
        <v>59</v>
      </c>
    </row>
    <row r="5">
      <c r="A5" s="1" t="s">
        <v>62</v>
      </c>
      <c r="B5" s="1" t="s">
        <v>63</v>
      </c>
      <c r="C5" s="1">
        <v>2.0</v>
      </c>
      <c r="D5" s="2">
        <v>349.0</v>
      </c>
      <c r="E5" s="2">
        <v>698.0</v>
      </c>
      <c r="F5" s="3" t="s">
        <v>63</v>
      </c>
    </row>
    <row r="6">
      <c r="A6" s="1" t="s">
        <v>64</v>
      </c>
      <c r="B6" s="1" t="s">
        <v>65</v>
      </c>
      <c r="C6" s="1">
        <v>1.0</v>
      </c>
      <c r="D6" s="15">
        <v>499.99</v>
      </c>
      <c r="E6" s="15">
        <v>499.99</v>
      </c>
      <c r="F6" s="3" t="s">
        <v>66</v>
      </c>
    </row>
    <row r="7">
      <c r="A7" s="1" t="s">
        <v>67</v>
      </c>
      <c r="B7" s="1" t="s">
        <v>68</v>
      </c>
      <c r="C7" s="1">
        <v>1.0</v>
      </c>
      <c r="D7" s="2">
        <v>949.0</v>
      </c>
      <c r="E7" s="2">
        <v>949.0</v>
      </c>
      <c r="F7" s="3" t="s">
        <v>68</v>
      </c>
    </row>
    <row r="8">
      <c r="A8" s="1" t="s">
        <v>67</v>
      </c>
      <c r="B8" s="1" t="s">
        <v>69</v>
      </c>
      <c r="C8" s="1">
        <v>1.0</v>
      </c>
      <c r="D8" s="15">
        <v>479.99</v>
      </c>
      <c r="E8" s="15">
        <v>479.99</v>
      </c>
      <c r="F8" s="3" t="s">
        <v>70</v>
      </c>
      <c r="G8" s="1" t="s">
        <v>71</v>
      </c>
    </row>
    <row r="9">
      <c r="A9" s="1" t="s">
        <v>72</v>
      </c>
      <c r="B9" s="1" t="s">
        <v>73</v>
      </c>
      <c r="C9" s="1">
        <v>1.0</v>
      </c>
      <c r="D9" s="15">
        <v>99.99</v>
      </c>
      <c r="E9" s="15">
        <v>99.99</v>
      </c>
      <c r="F9" s="3" t="s">
        <v>73</v>
      </c>
    </row>
    <row r="10">
      <c r="A10" s="1" t="s">
        <v>74</v>
      </c>
      <c r="B10" s="1" t="s">
        <v>75</v>
      </c>
      <c r="C10" s="1">
        <v>3.0</v>
      </c>
      <c r="D10" s="15">
        <v>81.95</v>
      </c>
      <c r="E10" s="15">
        <v>245.85</v>
      </c>
      <c r="F10" s="3" t="s">
        <v>76</v>
      </c>
    </row>
    <row r="11">
      <c r="A11" s="1" t="s">
        <v>77</v>
      </c>
      <c r="B11" s="1" t="s">
        <v>78</v>
      </c>
      <c r="C11" s="1">
        <v>8.0</v>
      </c>
      <c r="D11" s="15">
        <v>23.99</v>
      </c>
      <c r="E11" s="15">
        <v>191.92</v>
      </c>
    </row>
    <row r="12">
      <c r="A12" s="1" t="s">
        <v>79</v>
      </c>
      <c r="B12" s="1" t="s">
        <v>80</v>
      </c>
      <c r="C12" s="1">
        <v>3.0</v>
      </c>
      <c r="D12" s="2">
        <v>149.0</v>
      </c>
      <c r="E12" s="2">
        <v>447.0</v>
      </c>
      <c r="F12" s="3" t="s">
        <v>80</v>
      </c>
    </row>
    <row r="13">
      <c r="A13" s="1" t="s">
        <v>81</v>
      </c>
      <c r="B13" s="1" t="s">
        <v>82</v>
      </c>
      <c r="C13" s="1">
        <v>1.0</v>
      </c>
      <c r="D13" s="15">
        <v>421.88</v>
      </c>
      <c r="E13" s="15">
        <v>421.88</v>
      </c>
      <c r="F13" s="3" t="s">
        <v>82</v>
      </c>
    </row>
    <row r="14">
      <c r="E14" s="17">
        <f>SUM(E2:E13)</f>
        <v>6490.62</v>
      </c>
    </row>
    <row r="16">
      <c r="A16" s="1" t="s">
        <v>83</v>
      </c>
    </row>
    <row r="17">
      <c r="A17" s="1" t="s">
        <v>84</v>
      </c>
      <c r="C17" s="1">
        <v>2.0</v>
      </c>
      <c r="D17" s="15">
        <v>23.99</v>
      </c>
      <c r="E17" s="15">
        <v>47.98</v>
      </c>
      <c r="F17" s="3" t="s">
        <v>85</v>
      </c>
    </row>
    <row r="18">
      <c r="A18" s="1" t="s">
        <v>86</v>
      </c>
      <c r="C18" s="1">
        <v>8.0</v>
      </c>
      <c r="D18" s="15">
        <v>25.99</v>
      </c>
      <c r="E18" s="15">
        <v>207.92</v>
      </c>
      <c r="F18" s="3" t="s">
        <v>87</v>
      </c>
    </row>
    <row r="19">
      <c r="A19" s="1" t="s">
        <v>88</v>
      </c>
      <c r="C19" s="1">
        <v>1.0</v>
      </c>
      <c r="D19" s="15">
        <v>27.99</v>
      </c>
      <c r="E19" s="15">
        <v>27.99</v>
      </c>
      <c r="F19" s="3" t="s">
        <v>89</v>
      </c>
    </row>
    <row r="20">
      <c r="A20" s="1" t="s">
        <v>90</v>
      </c>
      <c r="C20" s="1">
        <v>9.0</v>
      </c>
      <c r="D20" s="15">
        <v>29.99</v>
      </c>
      <c r="E20" s="15">
        <v>269.91</v>
      </c>
      <c r="F20" s="3" t="s">
        <v>91</v>
      </c>
    </row>
    <row r="21">
      <c r="A21" s="1" t="s">
        <v>92</v>
      </c>
      <c r="C21" s="1">
        <v>6.0</v>
      </c>
      <c r="D21" s="15">
        <v>32.99</v>
      </c>
      <c r="E21" s="15">
        <v>197.94</v>
      </c>
      <c r="F21" s="3" t="s">
        <v>93</v>
      </c>
    </row>
    <row r="22">
      <c r="A22" s="1" t="s">
        <v>94</v>
      </c>
      <c r="C22" s="1">
        <v>1.0</v>
      </c>
      <c r="D22" s="15">
        <v>52.95</v>
      </c>
      <c r="E22" s="15">
        <v>52.95</v>
      </c>
      <c r="F22" s="3" t="s">
        <v>95</v>
      </c>
    </row>
    <row r="23">
      <c r="A23" s="1" t="s">
        <v>96</v>
      </c>
      <c r="B23" s="1" t="s">
        <v>97</v>
      </c>
      <c r="C23" s="1">
        <v>4.0</v>
      </c>
      <c r="D23" s="2">
        <v>110.0</v>
      </c>
      <c r="E23" s="2">
        <v>440.0</v>
      </c>
      <c r="F23" s="3" t="s">
        <v>97</v>
      </c>
    </row>
    <row r="24">
      <c r="A24" s="1" t="s">
        <v>98</v>
      </c>
      <c r="B24" s="1" t="s">
        <v>99</v>
      </c>
      <c r="C24" s="1">
        <v>2.0</v>
      </c>
      <c r="D24" s="15">
        <v>51.63</v>
      </c>
      <c r="E24" s="15">
        <v>103.26</v>
      </c>
      <c r="F24" s="3" t="s">
        <v>99</v>
      </c>
    </row>
    <row r="25">
      <c r="E25" s="16">
        <f>SUM(E17:E24)</f>
        <v>1347.95</v>
      </c>
    </row>
    <row r="27">
      <c r="E27" s="18" t="s">
        <v>100</v>
      </c>
      <c r="F27" s="19">
        <v>7838.95</v>
      </c>
    </row>
  </sheetData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0"/>
    <hyperlink r:id="rId10" ref="F12"/>
    <hyperlink r:id="rId11" ref="F13"/>
    <hyperlink r:id="rId12" ref="F17"/>
    <hyperlink r:id="rId13" ref="F18"/>
    <hyperlink r:id="rId14" ref="F19"/>
    <hyperlink r:id="rId15" ref="F20"/>
    <hyperlink r:id="rId16" ref="F21"/>
    <hyperlink r:id="rId17" ref="F22"/>
    <hyperlink r:id="rId18" ref="F23"/>
    <hyperlink r:id="rId19" ref="F24"/>
  </hyperlinks>
  <drawing r:id="rId20"/>
</worksheet>
</file>